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llected Ge Detector Sample Re" sheetId="1" state="visible" r:id="rId3"/>
  </sheets>
  <definedNames>
    <definedName function="false" hidden="false" name="Excel_BuiltIn_Print_Area_1" vbProcedure="false">'Collected Ge Detector Sample Re'!$1:$9</definedName>
    <definedName function="false" hidden="false" name="Excel_BuiltIn_Print_Titles_1" vbProcedure="false">#REF!</definedName>
    <definedName function="false" hidden="false" name="Excel_BuiltIn_Print_Titles_1_1" vbProcedure="false">'Collected Ge Detector Sample Re'!$1:$1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<sst xmlns="http://schemas.openxmlformats.org/spreadsheetml/2006/main" count="142" uniqueCount="61">
  <si>
    <t xml:space="preserve">Some Useful Information Concerning the results: </t>
  </si>
  <si>
    <t xml:space="preserve">The Conversion factors for the primordial nuclides are given by:</t>
  </si>
  <si>
    <r>
      <rPr>
        <sz val="8"/>
        <rFont val="Bitstream Vera Serif"/>
        <family val="1"/>
        <charset val="1"/>
      </rPr>
      <t xml:space="preserve">1 Bq 238U/kg =  81 ppb U (81 x 10</t>
    </r>
    <r>
      <rPr>
        <vertAlign val="superscript"/>
        <sz val="10"/>
        <rFont val="Bitstream Vera Sans"/>
        <family val="2"/>
        <charset val="1"/>
      </rPr>
      <t xml:space="preserve">-9</t>
    </r>
    <r>
      <rPr>
        <sz val="10"/>
        <rFont val="Bitstream Vera Sans"/>
        <family val="2"/>
        <charset val="1"/>
      </rPr>
      <t xml:space="preserve"> gU/g)</t>
    </r>
  </si>
  <si>
    <t xml:space="preserve">The 238U  decay chain gammas used are:</t>
  </si>
  <si>
    <t xml:space="preserve">226Ra: 186.1 keV</t>
  </si>
  <si>
    <t xml:space="preserve">214Pb: 295.21 and 351.92 keV</t>
  </si>
  <si>
    <t xml:space="preserve">214Bi: 609.31, 1120.29, 1764.49 and 2204.21 keV</t>
  </si>
  <si>
    <t xml:space="preserve">The relationships are valid for any daughters in the 238U, 235U or 232Th chain only if the chain is in equilibrium.</t>
  </si>
  <si>
    <r>
      <rPr>
        <sz val="8"/>
        <rFont val="Bitstream Vera Serif"/>
        <family val="1"/>
        <charset val="1"/>
      </rPr>
      <t xml:space="preserve">1 Bq 232Th/kg = 246 ppb Th (246 x 10</t>
    </r>
    <r>
      <rPr>
        <vertAlign val="superscript"/>
        <sz val="10"/>
        <rFont val="Bitstream Vera Sans"/>
        <family val="2"/>
        <charset val="1"/>
      </rPr>
      <t xml:space="preserve">-9</t>
    </r>
    <r>
      <rPr>
        <sz val="10"/>
        <rFont val="Bitstream Vera Sans"/>
        <family val="2"/>
        <charset val="1"/>
      </rPr>
      <t xml:space="preserve"> gTh/g)</t>
    </r>
  </si>
  <si>
    <t xml:space="preserve">The 232Th decay chain gammas used are:</t>
  </si>
  <si>
    <t xml:space="preserve">212Pb: 238.63 and 300.09 keV</t>
  </si>
  <si>
    <t xml:space="preserve">208Tl: 583.19 and 2614.53 keV, </t>
  </si>
  <si>
    <t xml:space="preserve">228Ac: 911.21 keV</t>
  </si>
  <si>
    <r>
      <rPr>
        <sz val="8"/>
        <rFont val="Bitstream Vera Serif"/>
        <family val="1"/>
        <charset val="1"/>
      </rPr>
      <t xml:space="preserve">1 Bq 40K/kg = 32300 ppb K (32300 x 10</t>
    </r>
    <r>
      <rPr>
        <vertAlign val="superscript"/>
        <sz val="10"/>
        <rFont val="Bitstream Vera Sans"/>
        <family val="2"/>
        <charset val="1"/>
      </rPr>
      <t xml:space="preserve">-6</t>
    </r>
    <r>
      <rPr>
        <sz val="10"/>
        <rFont val="Bitstream Vera Sans"/>
        <family val="2"/>
        <charset val="1"/>
      </rPr>
      <t xml:space="preserve"> gK/g)</t>
    </r>
  </si>
  <si>
    <t xml:space="preserve">The 40K decay chain gamma used is:</t>
  </si>
  <si>
    <t xml:space="preserve">40K: 1460.83 keV</t>
  </si>
  <si>
    <t xml:space="preserve">1 Bq 235U/kg = 1.76 ppm U (1.76 x 10-6 gU/g)</t>
  </si>
  <si>
    <t xml:space="preserve">The 235U decay chain gammas used are:</t>
  </si>
  <si>
    <t xml:space="preserve">235U:  143.76, 163.33 and 205.31 keV</t>
  </si>
  <si>
    <t xml:space="preserve">The measurements of the samples below take into account the background measurements. If a measurement is below the background then the upper bound shown is the 90% confidence limit.</t>
  </si>
  <si>
    <t xml:space="preserve">NEWS-G Measurements:</t>
  </si>
  <si>
    <t xml:space="preserve">Sample Description </t>
  </si>
  <si>
    <t xml:space="preserve">Manufacturer</t>
  </si>
  <si>
    <t xml:space="preserve">Mass (g)</t>
  </si>
  <si>
    <t xml:space="preserve">Live Time (days)</t>
  </si>
  <si>
    <t xml:space="preserve">Run Numbers</t>
  </si>
  <si>
    <t xml:space="preserve">Counting Dates 
(if applicable)</t>
  </si>
  <si>
    <t xml:space="preserve">NEWSG G01</t>
  </si>
  <si>
    <t xml:space="preserve">Distilled Treated ETS-10 Powder</t>
  </si>
  <si>
    <t xml:space="preserve">49.8 g</t>
  </si>
  <si>
    <t xml:space="preserve">260302
260307</t>
  </si>
  <si>
    <t xml:space="preserve">Results:</t>
  </si>
  <si>
    <t xml:space="preserve">238U from 226Ra</t>
  </si>
  <si>
    <t xml:space="preserve">238U from 234Th</t>
  </si>
  <si>
    <t xml:space="preserve">235U</t>
  </si>
  <si>
    <t xml:space="preserve">232Th</t>
  </si>
  <si>
    <t xml:space="preserve">40K</t>
  </si>
  <si>
    <t xml:space="preserve">137Cs</t>
  </si>
  <si>
    <t xml:space="preserve">60Co</t>
  </si>
  <si>
    <t xml:space="preserve">Comments</t>
  </si>
  <si>
    <t xml:space="preserve">Zeolite Powder</t>
  </si>
  <si>
    <t xml:space="preserve">(mBq/kg)</t>
  </si>
  <si>
    <t xml:space="preserve">+-</t>
  </si>
  <si>
    <t xml:space="preserve">&lt;72.90</t>
  </si>
  <si>
    <t xml:space="preserve">(ppb or ppm)</t>
  </si>
  <si>
    <t xml:space="preserve">210Pb:</t>
  </si>
  <si>
    <t xml:space="preserve">7Be:</t>
  </si>
  <si>
    <t xml:space="preserve">54Mn</t>
  </si>
  <si>
    <t xml:space="preserve">228Ac:</t>
  </si>
  <si>
    <t xml:space="preserve">&lt;808.50</t>
  </si>
  <si>
    <t xml:space="preserve">&lt;300.20</t>
  </si>
  <si>
    <t xml:space="preserve">&lt;43.69</t>
  </si>
  <si>
    <t xml:space="preserve"> </t>
  </si>
  <si>
    <t xml:space="preserve">NEWSG G02</t>
  </si>
  <si>
    <t xml:space="preserve">Place Holder</t>
  </si>
  <si>
    <t xml:space="preserve">In Progress and To Be Measured:</t>
  </si>
  <si>
    <t xml:space="preserve">Next Sample</t>
  </si>
  <si>
    <t xml:space="preserve">.</t>
  </si>
  <si>
    <t xml:space="preserve">54Mn:</t>
  </si>
  <si>
    <t xml:space="preserve">210Po:</t>
  </si>
  <si>
    <t xml:space="preserve">(mBq)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</si>
</sst>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\ d&quot;, &quot;yyyy"/>
    <numFmt numFmtId="166" formatCode="0.0"/>
    <numFmt numFmtId="167" formatCode="0.000"/>
    <numFmt numFmtId="168" formatCode="0.00"/>
    <numFmt numFmtId="169" formatCode="0"/>
    <numFmt numFmtId="170" formatCode="0.00%"/>
  </numFmts>
  <fonts count="20">
    <font>
      <sz val="10"/>
      <name val="Bitstream Vera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Bitstream Vera Sans"/>
      <family val="2"/>
      <charset val="1"/>
    </font>
    <font>
      <b val="true"/>
      <sz val="10"/>
      <color rgb="FF000000"/>
      <name val="Bitstream Vera Sans"/>
      <family val="2"/>
      <charset val="1"/>
    </font>
    <font>
      <sz val="10"/>
      <color rgb="FFCC0000"/>
      <name val="Bitstream Vera Sans"/>
      <family val="2"/>
      <charset val="1"/>
    </font>
    <font>
      <b val="true"/>
      <sz val="10"/>
      <color rgb="FFFFFFFF"/>
      <name val="Bitstream Vera Sans"/>
      <family val="2"/>
      <charset val="1"/>
    </font>
    <font>
      <i val="true"/>
      <sz val="10"/>
      <color rgb="FF808080"/>
      <name val="Bitstream Vera Sans"/>
      <family val="2"/>
      <charset val="1"/>
    </font>
    <font>
      <sz val="10"/>
      <color rgb="FF006600"/>
      <name val="Bitstream Vera Sans"/>
      <family val="2"/>
      <charset val="1"/>
    </font>
    <font>
      <sz val="18"/>
      <color rgb="FF000000"/>
      <name val="Bitstream Vera Sans"/>
      <family val="2"/>
      <charset val="1"/>
    </font>
    <font>
      <sz val="12"/>
      <color rgb="FF000000"/>
      <name val="Bitstream Vera Sans"/>
      <family val="2"/>
      <charset val="1"/>
    </font>
    <font>
      <b val="true"/>
      <sz val="24"/>
      <color rgb="FF000000"/>
      <name val="Bitstream Vera Sans"/>
      <family val="2"/>
      <charset val="1"/>
    </font>
    <font>
      <sz val="10"/>
      <color rgb="FF996600"/>
      <name val="Bitstream Vera Sans"/>
      <family val="2"/>
      <charset val="1"/>
    </font>
    <font>
      <sz val="10"/>
      <color rgb="FF333333"/>
      <name val="Bitstream Vera Sans"/>
      <family val="2"/>
      <charset val="1"/>
    </font>
    <font>
      <sz val="8"/>
      <name val="Bitstream Vera Serif"/>
      <family val="1"/>
      <charset val="1"/>
    </font>
    <font>
      <vertAlign val="superscript"/>
      <sz val="10"/>
      <name val="Bitstream Vera Sans"/>
      <family val="2"/>
      <charset val="1"/>
    </font>
    <font>
      <sz val="8"/>
      <color rgb="FF000000"/>
      <name val="Bitstream Vera Serif"/>
      <family val="1"/>
      <charset val="1"/>
    </font>
    <font>
      <sz val="7"/>
      <name val="Bitstream Vera Serif"/>
      <family val="1"/>
      <charset val="1"/>
    </font>
    <font>
      <sz val="8"/>
      <color rgb="FF0000FF"/>
      <name val="Bitstream Vera Serif"/>
      <family val="1"/>
      <charset val="1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BCC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CCFF"/>
        <bgColor rgb="FFCCCCCC"/>
      </patternFill>
    </fill>
    <fill>
      <patternFill patternType="solid">
        <fgColor rgb="FFFFFBCC"/>
        <bgColor rgb="FFFFFFCC"/>
      </patternFill>
    </fill>
    <fill>
      <patternFill patternType="solid">
        <fgColor rgb="FFCCCCCC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/>
      <right style="hair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1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1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11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1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12" borderId="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1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13" borderId="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5" fillId="1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3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9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9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9" borderId="3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4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1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9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9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9" borderId="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15" fillId="9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9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5" fillId="9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5" fillId="9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9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5" fillId="9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9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9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1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14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5" fillId="1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1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9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9" borderId="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9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9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9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5" fillId="9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1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1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1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1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15" borderId="3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1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15" borderId="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15" fillId="15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1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15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5" fillId="15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5" fillId="1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15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1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5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5" fillId="15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15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1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1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1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1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1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1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1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15" borderId="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15" fillId="15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5" fillId="15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12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5" fillId="1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1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12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5" fillId="1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5" fillId="9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9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5" fillId="9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2" xfId="21"/>
    <cellStyle name="Accent 2 1" xfId="22"/>
    <cellStyle name="Accent 2 2" xfId="23"/>
    <cellStyle name="Accent 3 1" xfId="24"/>
    <cellStyle name="Accent 3 2" xfId="25"/>
    <cellStyle name="Accent 4" xfId="26"/>
    <cellStyle name="Accent 5" xfId="27"/>
    <cellStyle name="Bad 1" xfId="28"/>
    <cellStyle name="Bad 2" xfId="29"/>
    <cellStyle name="Error 1" xfId="30"/>
    <cellStyle name="Error 2" xfId="31"/>
    <cellStyle name="Footnote 1" xfId="32"/>
    <cellStyle name="Footnote 2" xfId="33"/>
    <cellStyle name="Good 1" xfId="34"/>
    <cellStyle name="Good 2" xfId="35"/>
    <cellStyle name="Heading 1 1" xfId="36"/>
    <cellStyle name="Heading 1 2" xfId="37"/>
    <cellStyle name="Heading 2 1" xfId="38"/>
    <cellStyle name="Heading 2 2" xfId="39"/>
    <cellStyle name="Heading 3" xfId="40"/>
    <cellStyle name="Heading 4" xfId="41"/>
    <cellStyle name="Neutral 1" xfId="42"/>
    <cellStyle name="Neutral 2" xfId="43"/>
    <cellStyle name="Note 1" xfId="44"/>
    <cellStyle name="Note 2" xfId="45"/>
    <cellStyle name="Status 1" xfId="46"/>
    <cellStyle name="Status 2" xfId="47"/>
    <cellStyle name="Text 1" xfId="48"/>
    <cellStyle name="Text 2" xfId="49"/>
    <cellStyle name="Warning 1" xfId="50"/>
    <cellStyle name="Warning 2" xfId="51"/>
  </cellStyles>
  <colors>
    <indexedColors>
      <rgbColor rgb="FF000000"/>
      <rgbColor rgb="FFFFFFFF"/>
      <rgbColor rgb="FFCC0000"/>
      <rgbColor rgb="FF00FF00"/>
      <rgbColor rgb="FF0000FF"/>
      <rgbColor rgb="FFFFFBCC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snolab.ca/users/services/gamma-assay/gopher/NEWSG/NEWSG-G01/NEWSG-G01.html" TargetMode="External"/><Relationship Id="rId2" Type="http://schemas.openxmlformats.org/officeDocument/2006/relationships/hyperlink" Target="https://www.snolab.ca/users/services/gamma-assay/gopher/NEWSG/NEWSG-G02/NEWSG-G02.html" TargetMode="External"/><Relationship Id="rId3" Type="http://schemas.openxmlformats.org/officeDocument/2006/relationships/hyperlink" Target="https://www.snolab.ca/users/services/gamma-assay/gopher/NEWSG/NEWSG-G02/NEWSG-G02.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048576"/>
  <sheetViews>
    <sheetView showFormulas="false" showGridLines="false" showRowColHeaders="true" showZeros="true" rightToLeft="false" tabSelected="true" showOutlineSymbols="true" defaultGridColor="true" view="normal" topLeftCell="A28" colorId="64" zoomScale="95" zoomScaleNormal="95" zoomScalePageLayoutView="100" workbookViewId="0">
      <selection pane="topLeft" activeCell="A32" activeCellId="0" sqref="A32"/>
    </sheetView>
  </sheetViews>
  <sheetFormatPr defaultColWidth="8.5390625" defaultRowHeight="14.1" customHeight="true" zeroHeight="false" outlineLevelRow="0" outlineLevelCol="0"/>
  <cols>
    <col collapsed="false" customWidth="true" hidden="false" outlineLevel="0" max="1" min="1" style="1" width="17.42"/>
    <col collapsed="false" customWidth="true" hidden="false" outlineLevel="0" max="2" min="2" style="1" width="13.49"/>
    <col collapsed="false" customWidth="true" hidden="false" outlineLevel="0" max="3" min="3" style="1" width="9.48"/>
    <col collapsed="false" customWidth="false" hidden="false" outlineLevel="0" max="4" min="4" style="1" width="8.49"/>
    <col collapsed="false" customWidth="true" hidden="false" outlineLevel="0" max="5" min="5" style="1" width="9.48"/>
    <col collapsed="false" customWidth="true" hidden="false" outlineLevel="0" max="6" min="6" style="2" width="9.48"/>
    <col collapsed="false" customWidth="false" hidden="false" outlineLevel="0" max="7" min="7" style="1" width="8.49"/>
    <col collapsed="false" customWidth="true" hidden="false" outlineLevel="0" max="8" min="8" style="1" width="9.48"/>
    <col collapsed="false" customWidth="true" hidden="false" outlineLevel="0" max="9" min="9" style="1" width="7.49"/>
    <col collapsed="false" customWidth="false" hidden="false" outlineLevel="0" max="10" min="10" style="1" width="8.49"/>
    <col collapsed="false" customWidth="true" hidden="false" outlineLevel="0" max="11" min="11" style="1" width="8.67"/>
    <col collapsed="false" customWidth="false" hidden="false" outlineLevel="0" max="12" min="12" style="1" width="8.49"/>
    <col collapsed="false" customWidth="true" hidden="false" outlineLevel="0" max="13" min="13" style="1" width="7.49"/>
    <col collapsed="false" customWidth="false" hidden="false" outlineLevel="0" max="14" min="14" style="1" width="8.49"/>
    <col collapsed="false" customWidth="true" hidden="false" outlineLevel="0" max="15" min="15" style="1" width="4.48"/>
    <col collapsed="false" customWidth="true" hidden="false" outlineLevel="0" max="16" min="16" style="1" width="9.21"/>
    <col collapsed="false" customWidth="false" hidden="false" outlineLevel="0" max="17" min="17" style="1" width="8.49"/>
    <col collapsed="false" customWidth="true" hidden="false" outlineLevel="0" max="18" min="18" style="1" width="5.49"/>
    <col collapsed="false" customWidth="true" hidden="false" outlineLevel="0" max="19" min="19" style="1" width="7.49"/>
    <col collapsed="false" customWidth="true" hidden="false" outlineLevel="0" max="20" min="20" style="1" width="9.48"/>
    <col collapsed="false" customWidth="true" hidden="false" outlineLevel="0" max="21" min="21" style="1" width="4.48"/>
    <col collapsed="false" customWidth="false" hidden="false" outlineLevel="0" max="22" min="22" style="1" width="8.49"/>
    <col collapsed="false" customWidth="true" hidden="false" outlineLevel="0" max="23" min="23" style="1" width="6.49"/>
    <col collapsed="false" customWidth="true" hidden="false" outlineLevel="0" max="26" min="24" style="1" width="5.49"/>
    <col collapsed="false" customWidth="true" hidden="false" outlineLevel="0" max="27" min="27" style="1" width="4.48"/>
    <col collapsed="false" customWidth="true" hidden="false" outlineLevel="0" max="29" min="28" style="1" width="5.49"/>
    <col collapsed="false" customWidth="true" hidden="false" outlineLevel="0" max="30" min="30" style="1" width="2.49"/>
    <col collapsed="false" customWidth="true" hidden="false" outlineLevel="0" max="31" min="31" style="1" width="5.49"/>
    <col collapsed="false" customWidth="false" hidden="false" outlineLevel="0" max="257" min="32" style="3" width="8.49"/>
  </cols>
  <sheetData>
    <row r="1" customFormat="false" ht="12.8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customFormat="false" ht="28.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 t="s">
        <v>2</v>
      </c>
      <c r="L2" s="6"/>
      <c r="M2" s="6"/>
      <c r="N2" s="6"/>
      <c r="O2" s="6"/>
      <c r="P2" s="6"/>
      <c r="Q2" s="7" t="s">
        <v>3</v>
      </c>
      <c r="R2" s="7"/>
      <c r="S2" s="7"/>
      <c r="T2" s="7"/>
      <c r="U2" s="7"/>
      <c r="V2" s="7"/>
      <c r="W2" s="8" t="s">
        <v>4</v>
      </c>
      <c r="X2" s="8"/>
      <c r="Y2" s="8"/>
      <c r="Z2" s="8"/>
      <c r="AA2" s="8"/>
      <c r="AB2" s="8"/>
      <c r="AC2" s="8"/>
      <c r="AD2" s="8"/>
      <c r="AE2" s="8"/>
    </row>
    <row r="3" customFormat="false" ht="28.5" hidden="false" customHeight="tru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6"/>
      <c r="N3" s="6"/>
      <c r="O3" s="6"/>
      <c r="P3" s="6"/>
      <c r="Q3" s="7"/>
      <c r="R3" s="7"/>
      <c r="S3" s="7"/>
      <c r="T3" s="7"/>
      <c r="U3" s="7"/>
      <c r="V3" s="7"/>
      <c r="W3" s="8" t="s">
        <v>5</v>
      </c>
      <c r="X3" s="8"/>
      <c r="Y3" s="8"/>
      <c r="Z3" s="8"/>
      <c r="AA3" s="8"/>
      <c r="AB3" s="8"/>
      <c r="AC3" s="8"/>
      <c r="AD3" s="8"/>
      <c r="AE3" s="8"/>
    </row>
    <row r="4" customFormat="false" ht="28.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6"/>
      <c r="Q4" s="7"/>
      <c r="R4" s="7"/>
      <c r="S4" s="7"/>
      <c r="T4" s="7"/>
      <c r="U4" s="7"/>
      <c r="V4" s="7"/>
      <c r="W4" s="8" t="s">
        <v>6</v>
      </c>
      <c r="X4" s="8"/>
      <c r="Y4" s="8"/>
      <c r="Z4" s="8"/>
      <c r="AA4" s="8"/>
      <c r="AB4" s="8"/>
      <c r="AC4" s="8"/>
      <c r="AD4" s="8"/>
      <c r="AE4" s="8"/>
    </row>
    <row r="5" customFormat="false" ht="28.5" hidden="false" customHeight="true" outlineLevel="0" collapsed="false">
      <c r="A5" s="9" t="s">
        <v>7</v>
      </c>
      <c r="B5" s="9"/>
      <c r="C5" s="9"/>
      <c r="D5" s="9"/>
      <c r="E5" s="9"/>
      <c r="F5" s="9"/>
      <c r="G5" s="9"/>
      <c r="H5" s="9"/>
      <c r="I5" s="9"/>
      <c r="J5" s="9"/>
      <c r="K5" s="6" t="s">
        <v>8</v>
      </c>
      <c r="L5" s="6"/>
      <c r="M5" s="6"/>
      <c r="N5" s="6"/>
      <c r="O5" s="6"/>
      <c r="P5" s="6"/>
      <c r="Q5" s="10" t="s">
        <v>9</v>
      </c>
      <c r="R5" s="10"/>
      <c r="S5" s="10"/>
      <c r="T5" s="10"/>
      <c r="U5" s="10"/>
      <c r="V5" s="10"/>
      <c r="W5" s="8" t="s">
        <v>10</v>
      </c>
      <c r="X5" s="8"/>
      <c r="Y5" s="8"/>
      <c r="Z5" s="8"/>
      <c r="AA5" s="8"/>
      <c r="AB5" s="8"/>
      <c r="AC5" s="8"/>
      <c r="AD5" s="8"/>
      <c r="AE5" s="8"/>
    </row>
    <row r="6" customFormat="false" ht="28.5" hidden="false" customHeight="true" outlineLevel="0" collapsed="false">
      <c r="A6" s="9"/>
      <c r="B6" s="9"/>
      <c r="C6" s="9"/>
      <c r="D6" s="9"/>
      <c r="E6" s="9"/>
      <c r="F6" s="9"/>
      <c r="G6" s="9"/>
      <c r="H6" s="9"/>
      <c r="I6" s="9"/>
      <c r="J6" s="9"/>
      <c r="K6" s="6"/>
      <c r="L6" s="6"/>
      <c r="M6" s="6"/>
      <c r="N6" s="6"/>
      <c r="O6" s="6"/>
      <c r="P6" s="6"/>
      <c r="Q6" s="10"/>
      <c r="R6" s="10"/>
      <c r="S6" s="10"/>
      <c r="T6" s="10"/>
      <c r="U6" s="10"/>
      <c r="V6" s="10"/>
      <c r="W6" s="11" t="s">
        <v>11</v>
      </c>
      <c r="X6" s="11"/>
      <c r="Y6" s="11"/>
      <c r="Z6" s="11"/>
      <c r="AA6" s="11"/>
      <c r="AB6" s="11"/>
      <c r="AC6" s="11"/>
      <c r="AD6" s="11"/>
      <c r="AE6" s="11"/>
    </row>
    <row r="7" customFormat="false" ht="28.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6"/>
      <c r="M7" s="6"/>
      <c r="N7" s="6"/>
      <c r="O7" s="6"/>
      <c r="P7" s="6"/>
      <c r="Q7" s="10"/>
      <c r="R7" s="10"/>
      <c r="S7" s="10"/>
      <c r="T7" s="10"/>
      <c r="U7" s="10"/>
      <c r="V7" s="10"/>
      <c r="W7" s="11" t="s">
        <v>12</v>
      </c>
      <c r="X7" s="11"/>
      <c r="Y7" s="11"/>
      <c r="Z7" s="11"/>
      <c r="AA7" s="11"/>
      <c r="AB7" s="11"/>
      <c r="AC7" s="11"/>
      <c r="AD7" s="11"/>
      <c r="AE7" s="11"/>
    </row>
    <row r="8" customFormat="false" ht="28.5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9"/>
      <c r="K8" s="6" t="s">
        <v>13</v>
      </c>
      <c r="L8" s="6"/>
      <c r="M8" s="6"/>
      <c r="N8" s="6"/>
      <c r="O8" s="6"/>
      <c r="P8" s="6"/>
      <c r="Q8" s="7" t="s">
        <v>14</v>
      </c>
      <c r="R8" s="7"/>
      <c r="S8" s="7"/>
      <c r="T8" s="7"/>
      <c r="U8" s="7"/>
      <c r="V8" s="7"/>
      <c r="W8" s="8" t="s">
        <v>15</v>
      </c>
      <c r="X8" s="8"/>
      <c r="Y8" s="8"/>
      <c r="Z8" s="8"/>
      <c r="AA8" s="8"/>
      <c r="AB8" s="8"/>
      <c r="AC8" s="8"/>
      <c r="AD8" s="8"/>
      <c r="AE8" s="8"/>
    </row>
    <row r="9" customFormat="false" ht="28.5" hidden="false" customHeight="true" outlineLevel="0" collapsed="false">
      <c r="A9" s="9"/>
      <c r="B9" s="9"/>
      <c r="C9" s="9"/>
      <c r="D9" s="9"/>
      <c r="E9" s="9"/>
      <c r="F9" s="9"/>
      <c r="G9" s="9"/>
      <c r="H9" s="9"/>
      <c r="I9" s="9"/>
      <c r="J9" s="9"/>
      <c r="K9" s="6" t="s">
        <v>16</v>
      </c>
      <c r="L9" s="6"/>
      <c r="M9" s="6"/>
      <c r="N9" s="6"/>
      <c r="O9" s="6"/>
      <c r="P9" s="6"/>
      <c r="Q9" s="7" t="s">
        <v>17</v>
      </c>
      <c r="R9" s="7"/>
      <c r="S9" s="7"/>
      <c r="T9" s="7"/>
      <c r="U9" s="7"/>
      <c r="V9" s="7"/>
      <c r="W9" s="8" t="s">
        <v>18</v>
      </c>
      <c r="X9" s="8"/>
      <c r="Y9" s="8"/>
      <c r="Z9" s="8"/>
      <c r="AA9" s="8"/>
      <c r="AB9" s="8"/>
      <c r="AC9" s="8"/>
      <c r="AD9" s="8"/>
      <c r="AE9" s="8"/>
    </row>
    <row r="10" customFormat="false" ht="12.8" hidden="false" customHeight="true" outlineLevel="0" collapsed="false">
      <c r="A10" s="12" t="s">
        <v>19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3"/>
      <c r="AD10" s="13"/>
      <c r="AE10" s="13"/>
    </row>
    <row r="11" customFormat="false" ht="12.8" hidden="false" customHeight="tru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3"/>
      <c r="AD11" s="13"/>
      <c r="AE11" s="13"/>
    </row>
    <row r="12" customFormat="false" ht="12.8" hidden="false" customHeight="tru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3"/>
      <c r="AD12" s="13"/>
      <c r="AE12" s="13"/>
    </row>
    <row r="13" customFormat="false" ht="8.2" hidden="false" customHeight="tru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3"/>
      <c r="AD13" s="13"/>
      <c r="AE13" s="13"/>
    </row>
    <row r="14" customFormat="false" ht="26.95" hidden="false" customHeight="true" outlineLevel="0" collapsed="false">
      <c r="A14" s="14" t="s">
        <v>20</v>
      </c>
      <c r="B14" s="14"/>
      <c r="C14" s="15"/>
      <c r="D14" s="15"/>
      <c r="E14" s="15"/>
      <c r="F14" s="16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7"/>
    </row>
    <row r="15" customFormat="false" ht="38.05" hidden="false" customHeight="true" outlineLevel="0" collapsed="false">
      <c r="A15" s="18" t="s">
        <v>21</v>
      </c>
      <c r="B15" s="18" t="s">
        <v>22</v>
      </c>
      <c r="C15" s="18" t="s">
        <v>23</v>
      </c>
      <c r="D15" s="18" t="s">
        <v>24</v>
      </c>
      <c r="E15" s="18" t="s">
        <v>25</v>
      </c>
      <c r="F15" s="19" t="s">
        <v>26</v>
      </c>
      <c r="G15" s="18"/>
      <c r="H15" s="20"/>
      <c r="I15" s="21"/>
      <c r="J15" s="22"/>
      <c r="K15" s="20"/>
      <c r="L15" s="21"/>
      <c r="M15" s="22"/>
      <c r="N15" s="20"/>
      <c r="O15" s="21"/>
      <c r="P15" s="22"/>
      <c r="Q15" s="20"/>
      <c r="R15" s="21"/>
      <c r="S15" s="22"/>
      <c r="T15" s="23"/>
      <c r="U15" s="21"/>
      <c r="V15" s="22"/>
      <c r="W15" s="20"/>
      <c r="X15" s="21"/>
      <c r="Y15" s="22"/>
      <c r="Z15" s="20"/>
      <c r="AA15" s="21"/>
      <c r="AB15" s="22"/>
      <c r="AC15" s="24"/>
      <c r="AD15" s="24"/>
      <c r="AE15" s="24"/>
    </row>
    <row r="16" customFormat="false" ht="34.3" hidden="false" customHeight="true" outlineLevel="0" collapsed="false">
      <c r="A16" s="25" t="s">
        <v>27</v>
      </c>
      <c r="B16" s="26" t="s">
        <v>28</v>
      </c>
      <c r="C16" s="27" t="s">
        <v>29</v>
      </c>
      <c r="D16" s="28" t="n">
        <v>6.625</v>
      </c>
      <c r="E16" s="29" t="s">
        <v>30</v>
      </c>
      <c r="F16" s="30" t="n">
        <v>46083</v>
      </c>
      <c r="G16" s="31" t="s">
        <v>31</v>
      </c>
      <c r="H16" s="32"/>
      <c r="I16" s="33" t="s">
        <v>32</v>
      </c>
      <c r="J16" s="34"/>
      <c r="K16" s="32"/>
      <c r="L16" s="33" t="s">
        <v>33</v>
      </c>
      <c r="M16" s="34"/>
      <c r="N16" s="32"/>
      <c r="O16" s="33" t="s">
        <v>34</v>
      </c>
      <c r="P16" s="34"/>
      <c r="Q16" s="32"/>
      <c r="R16" s="33" t="s">
        <v>35</v>
      </c>
      <c r="S16" s="34"/>
      <c r="T16" s="35"/>
      <c r="U16" s="33" t="s">
        <v>36</v>
      </c>
      <c r="V16" s="34"/>
      <c r="W16" s="32"/>
      <c r="X16" s="33" t="s">
        <v>37</v>
      </c>
      <c r="Y16" s="34"/>
      <c r="Z16" s="32"/>
      <c r="AA16" s="33" t="s">
        <v>38</v>
      </c>
      <c r="AB16" s="34"/>
      <c r="AC16" s="36" t="s">
        <v>39</v>
      </c>
      <c r="AD16" s="36"/>
      <c r="AE16" s="36"/>
    </row>
    <row r="17" customFormat="false" ht="32.95" hidden="false" customHeight="true" outlineLevel="0" collapsed="false">
      <c r="A17" s="37" t="s">
        <v>40</v>
      </c>
      <c r="B17" s="37"/>
      <c r="C17" s="37"/>
      <c r="D17" s="37"/>
      <c r="E17" s="38"/>
      <c r="F17" s="39" t="n">
        <v>46090</v>
      </c>
      <c r="G17" s="31" t="s">
        <v>41</v>
      </c>
      <c r="H17" s="40" t="n">
        <v>2221</v>
      </c>
      <c r="I17" s="41" t="s">
        <v>42</v>
      </c>
      <c r="J17" s="42" t="n">
        <v>72.95</v>
      </c>
      <c r="K17" s="43" t="n">
        <v>2796</v>
      </c>
      <c r="L17" s="41" t="s">
        <v>42</v>
      </c>
      <c r="M17" s="42" t="n">
        <v>496.6</v>
      </c>
      <c r="N17" s="43" t="n">
        <v>126.6</v>
      </c>
      <c r="O17" s="41" t="s">
        <v>42</v>
      </c>
      <c r="P17" s="42" t="n">
        <v>13.8</v>
      </c>
      <c r="Q17" s="40" t="n">
        <v>1065</v>
      </c>
      <c r="R17" s="41" t="s">
        <v>42</v>
      </c>
      <c r="S17" s="42" t="n">
        <v>54.27</v>
      </c>
      <c r="T17" s="40" t="n">
        <v>1012000</v>
      </c>
      <c r="U17" s="41" t="s">
        <v>42</v>
      </c>
      <c r="V17" s="42" t="n">
        <v>51800</v>
      </c>
      <c r="W17" s="40" t="n">
        <v>45.096</v>
      </c>
      <c r="X17" s="44" t="s">
        <v>42</v>
      </c>
      <c r="Y17" s="42" t="n">
        <v>35.09</v>
      </c>
      <c r="Z17" s="43" t="s">
        <v>43</v>
      </c>
      <c r="AA17" s="45"/>
      <c r="AB17" s="42"/>
      <c r="AC17" s="46"/>
      <c r="AD17" s="46"/>
      <c r="AE17" s="46"/>
    </row>
    <row r="18" customFormat="false" ht="34.55" hidden="false" customHeight="true" outlineLevel="0" collapsed="false">
      <c r="A18" s="37"/>
      <c r="B18" s="37"/>
      <c r="C18" s="37"/>
      <c r="D18" s="37"/>
      <c r="E18" s="37"/>
      <c r="F18" s="39"/>
      <c r="G18" s="31" t="s">
        <v>44</v>
      </c>
      <c r="H18" s="47" t="str">
        <f aca="false">ROUND(H17*81/1000,2)&amp;" ppb"</f>
        <v>179.9 ppb</v>
      </c>
      <c r="I18" s="41" t="s">
        <v>42</v>
      </c>
      <c r="J18" s="48" t="str">
        <f aca="false">ROUND(J17*81/1000,2)&amp;" ppb"</f>
        <v>5.91 ppb</v>
      </c>
      <c r="K18" s="47" t="str">
        <f aca="false">ROUND(K17*81/1000,2)&amp;" ppb"</f>
        <v>226.48 ppb</v>
      </c>
      <c r="L18" s="41" t="s">
        <v>42</v>
      </c>
      <c r="M18" s="48" t="str">
        <f aca="false">ROUND(M17*81/1000,2)&amp;" ppb"</f>
        <v>40.22 ppb</v>
      </c>
      <c r="N18" s="47" t="str">
        <f aca="false">ROUND(N17*1760/1000,2)&amp;" ppb"</f>
        <v>222.82 ppb</v>
      </c>
      <c r="O18" s="41" t="s">
        <v>42</v>
      </c>
      <c r="P18" s="48" t="str">
        <f aca="false">ROUND(P17*1760/1000,2)&amp;" ppb"</f>
        <v>24.29 ppb</v>
      </c>
      <c r="Q18" s="47" t="str">
        <f aca="false">ROUND(Q17*246/1000,2)&amp;" ppb"</f>
        <v>261.99 ppb</v>
      </c>
      <c r="R18" s="41" t="s">
        <v>42</v>
      </c>
      <c r="S18" s="48" t="str">
        <f aca="false">ROUND(S17*246/1000,2)&amp;" ppb"</f>
        <v>13.35 ppb</v>
      </c>
      <c r="T18" s="47" t="str">
        <f aca="false">ROUND(T17*32300/1000000,2)&amp;" ppm"</f>
        <v>32687.6 ppm</v>
      </c>
      <c r="U18" s="41" t="s">
        <v>42</v>
      </c>
      <c r="V18" s="48" t="str">
        <f aca="false">ROUND(V17*32300/1000000,2)&amp;" ppm"</f>
        <v>1673.14 ppm</v>
      </c>
      <c r="W18" s="49"/>
      <c r="X18" s="41"/>
      <c r="Y18" s="50"/>
      <c r="Z18" s="49"/>
      <c r="AA18" s="41"/>
      <c r="AB18" s="50"/>
      <c r="AC18" s="51"/>
      <c r="AD18" s="41"/>
      <c r="AE18" s="52"/>
    </row>
    <row r="19" customFormat="false" ht="32.35" hidden="false" customHeight="true" outlineLevel="0" collapsed="false">
      <c r="A19" s="37"/>
      <c r="B19" s="37"/>
      <c r="C19" s="53"/>
      <c r="D19" s="37"/>
      <c r="E19" s="37"/>
      <c r="F19" s="39"/>
      <c r="G19" s="54" t="s">
        <v>31</v>
      </c>
      <c r="H19" s="55" t="s">
        <v>45</v>
      </c>
      <c r="I19" s="55"/>
      <c r="J19" s="55"/>
      <c r="K19" s="32"/>
      <c r="L19" s="33" t="s">
        <v>46</v>
      </c>
      <c r="M19" s="34"/>
      <c r="N19" s="56"/>
      <c r="O19" s="33" t="s">
        <v>47</v>
      </c>
      <c r="P19" s="57"/>
      <c r="Q19" s="56"/>
      <c r="R19" s="33" t="s">
        <v>48</v>
      </c>
      <c r="S19" s="57"/>
      <c r="T19" s="55"/>
      <c r="U19" s="55"/>
      <c r="V19" s="55"/>
      <c r="W19" s="35"/>
      <c r="X19" s="33"/>
      <c r="Y19" s="58"/>
      <c r="Z19" s="35"/>
      <c r="AA19" s="33"/>
      <c r="AB19" s="58"/>
      <c r="AC19" s="32"/>
      <c r="AD19" s="33"/>
      <c r="AE19" s="34"/>
    </row>
    <row r="20" customFormat="false" ht="25.25" hidden="false" customHeight="true" outlineLevel="0" collapsed="false">
      <c r="A20" s="37"/>
      <c r="B20" s="37"/>
      <c r="C20" s="53"/>
      <c r="D20" s="37"/>
      <c r="E20" s="37"/>
      <c r="F20" s="39"/>
      <c r="G20" s="31" t="s">
        <v>41</v>
      </c>
      <c r="H20" s="43" t="s">
        <v>49</v>
      </c>
      <c r="I20" s="41"/>
      <c r="J20" s="42"/>
      <c r="K20" s="43" t="s">
        <v>50</v>
      </c>
      <c r="L20" s="44"/>
      <c r="M20" s="42"/>
      <c r="N20" s="40" t="s">
        <v>51</v>
      </c>
      <c r="O20" s="44"/>
      <c r="P20" s="42"/>
      <c r="Q20" s="40" t="n">
        <v>1023</v>
      </c>
      <c r="R20" s="44" t="s">
        <v>42</v>
      </c>
      <c r="S20" s="42" t="n">
        <v>104.3</v>
      </c>
      <c r="T20" s="40"/>
      <c r="U20" s="44"/>
      <c r="V20" s="42"/>
      <c r="W20" s="40"/>
      <c r="X20" s="44"/>
      <c r="Y20" s="42"/>
      <c r="Z20" s="40"/>
      <c r="AA20" s="44"/>
      <c r="AB20" s="42"/>
      <c r="AC20" s="51"/>
      <c r="AD20" s="41"/>
      <c r="AE20" s="52"/>
    </row>
    <row r="21" customFormat="false" ht="29.85" hidden="false" customHeight="true" outlineLevel="0" collapsed="false">
      <c r="A21" s="59"/>
      <c r="B21" s="59"/>
      <c r="C21" s="60" t="s">
        <v>52</v>
      </c>
      <c r="D21" s="59"/>
      <c r="E21" s="59"/>
      <c r="F21" s="61"/>
      <c r="G21" s="31" t="s">
        <v>44</v>
      </c>
      <c r="H21" s="47" t="str">
        <f aca="false">"&lt;"&amp;ROUND(RIGHT(H20,LEN(H20)-1)*81/1000,2)&amp;" ppb"</f>
        <v>&lt;65.49 ppb</v>
      </c>
      <c r="I21" s="62"/>
      <c r="J21" s="50"/>
      <c r="K21" s="63"/>
      <c r="L21" s="44"/>
      <c r="M21" s="64"/>
      <c r="N21" s="65"/>
      <c r="O21" s="41"/>
      <c r="P21" s="66"/>
      <c r="Q21" s="47" t="str">
        <f aca="false">ROUND(Q20*246/1000,2)&amp;" ppb"</f>
        <v>251.66 ppb</v>
      </c>
      <c r="R21" s="41" t="s">
        <v>42</v>
      </c>
      <c r="S21" s="48" t="str">
        <f aca="false">ROUND(S20*246/1000,2)&amp;" ppb"</f>
        <v>25.66 ppb</v>
      </c>
      <c r="T21" s="47"/>
      <c r="U21" s="41"/>
      <c r="V21" s="48"/>
      <c r="W21" s="49"/>
      <c r="X21" s="41"/>
      <c r="Y21" s="50"/>
      <c r="Z21" s="49"/>
      <c r="AA21" s="41"/>
      <c r="AB21" s="50"/>
      <c r="AC21" s="51"/>
      <c r="AD21" s="41"/>
      <c r="AE21" s="52"/>
    </row>
    <row r="22" customFormat="false" ht="40.05" hidden="false" customHeight="true" outlineLevel="0" collapsed="false">
      <c r="A22" s="67" t="s">
        <v>53</v>
      </c>
      <c r="B22" s="68"/>
      <c r="C22" s="69"/>
      <c r="D22" s="70"/>
      <c r="E22" s="71"/>
      <c r="F22" s="72"/>
      <c r="G22" s="73" t="s">
        <v>31</v>
      </c>
      <c r="H22" s="32"/>
      <c r="I22" s="33" t="s">
        <v>32</v>
      </c>
      <c r="J22" s="34"/>
      <c r="K22" s="32"/>
      <c r="L22" s="33" t="s">
        <v>33</v>
      </c>
      <c r="M22" s="34"/>
      <c r="N22" s="32"/>
      <c r="O22" s="33" t="s">
        <v>34</v>
      </c>
      <c r="P22" s="34"/>
      <c r="Q22" s="32"/>
      <c r="R22" s="33" t="s">
        <v>35</v>
      </c>
      <c r="S22" s="34"/>
      <c r="T22" s="35"/>
      <c r="U22" s="33" t="s">
        <v>36</v>
      </c>
      <c r="V22" s="34"/>
      <c r="W22" s="32"/>
      <c r="X22" s="33" t="s">
        <v>37</v>
      </c>
      <c r="Y22" s="34"/>
      <c r="Z22" s="32"/>
      <c r="AA22" s="33" t="s">
        <v>38</v>
      </c>
      <c r="AB22" s="34"/>
      <c r="AC22" s="36" t="s">
        <v>39</v>
      </c>
      <c r="AD22" s="36"/>
      <c r="AE22" s="36"/>
    </row>
    <row r="23" customFormat="false" ht="25.25" hidden="false" customHeight="true" outlineLevel="0" collapsed="false">
      <c r="A23" s="74" t="s">
        <v>54</v>
      </c>
      <c r="B23" s="74"/>
      <c r="C23" s="74"/>
      <c r="D23" s="74"/>
      <c r="E23" s="74"/>
      <c r="F23" s="75"/>
      <c r="G23" s="73" t="s">
        <v>41</v>
      </c>
      <c r="H23" s="76"/>
      <c r="I23" s="77"/>
      <c r="J23" s="78"/>
      <c r="K23" s="79"/>
      <c r="L23" s="77"/>
      <c r="M23" s="78"/>
      <c r="N23" s="79"/>
      <c r="O23" s="77"/>
      <c r="P23" s="78"/>
      <c r="Q23" s="76"/>
      <c r="R23" s="77"/>
      <c r="S23" s="78"/>
      <c r="T23" s="76"/>
      <c r="U23" s="77"/>
      <c r="V23" s="78"/>
      <c r="W23" s="79"/>
      <c r="X23" s="80"/>
      <c r="Y23" s="78"/>
      <c r="Z23" s="79"/>
      <c r="AA23" s="80"/>
      <c r="AB23" s="78"/>
      <c r="AC23" s="81"/>
      <c r="AD23" s="81"/>
      <c r="AE23" s="81"/>
    </row>
    <row r="24" customFormat="false" ht="27.1" hidden="false" customHeight="true" outlineLevel="0" collapsed="false">
      <c r="A24" s="74"/>
      <c r="B24" s="74"/>
      <c r="C24" s="74"/>
      <c r="D24" s="74"/>
      <c r="E24" s="74"/>
      <c r="F24" s="75"/>
      <c r="G24" s="73" t="s">
        <v>44</v>
      </c>
      <c r="H24" s="82" t="e">
        <f aca="false">"&lt;"&amp;ROUND(RIGHT(H23,LEN(H23)-1)*81/1,2)&amp;" ppt"</f>
        <v>#VALUE!</v>
      </c>
      <c r="I24" s="83"/>
      <c r="J24" s="84"/>
      <c r="K24" s="82" t="e">
        <f aca="false">"&lt;"&amp;ROUND(RIGHT(K23,LEN(K23)-1)*81/1000,2)&amp;" ppb"</f>
        <v>#VALUE!</v>
      </c>
      <c r="L24" s="83"/>
      <c r="M24" s="84"/>
      <c r="N24" s="82" t="e">
        <f aca="false">"&lt;"&amp;ROUND(RIGHT(N23,LEN(N23)-1)*1760/1000,2)&amp;" ppb"</f>
        <v>#VALUE!</v>
      </c>
      <c r="O24" s="83"/>
      <c r="P24" s="85"/>
      <c r="Q24" s="82" t="str">
        <f aca="false">ROUND(Q23*246/1000,2)&amp;" ppb"</f>
        <v>0 ppb</v>
      </c>
      <c r="R24" s="77" t="s">
        <v>42</v>
      </c>
      <c r="S24" s="85" t="str">
        <f aca="false">ROUND(S23*246/1000,2)&amp;" ppb"</f>
        <v>0 ppb</v>
      </c>
      <c r="T24" s="82" t="str">
        <f aca="false">ROUND(T23*32300/1000,2)&amp;" ppb"</f>
        <v>0 ppb</v>
      </c>
      <c r="U24" s="77" t="s">
        <v>42</v>
      </c>
      <c r="V24" s="85" t="str">
        <f aca="false">ROUND(V23*32300/1000,2)&amp;" ppb"</f>
        <v>0 ppb</v>
      </c>
      <c r="W24" s="86"/>
      <c r="X24" s="77"/>
      <c r="Y24" s="84"/>
      <c r="Z24" s="86"/>
      <c r="AA24" s="77"/>
      <c r="AB24" s="84"/>
      <c r="AC24" s="87"/>
      <c r="AD24" s="77"/>
      <c r="AE24" s="88"/>
    </row>
    <row r="25" customFormat="false" ht="32.35" hidden="false" customHeight="true" outlineLevel="0" collapsed="false">
      <c r="A25" s="74"/>
      <c r="B25" s="74"/>
      <c r="C25" s="89"/>
      <c r="D25" s="90"/>
      <c r="E25" s="91"/>
      <c r="F25" s="75"/>
      <c r="G25" s="92" t="s">
        <v>31</v>
      </c>
      <c r="H25" s="55" t="s">
        <v>45</v>
      </c>
      <c r="I25" s="55"/>
      <c r="J25" s="55"/>
      <c r="K25" s="32"/>
      <c r="L25" s="33" t="s">
        <v>46</v>
      </c>
      <c r="M25" s="34"/>
      <c r="N25" s="56"/>
      <c r="O25" s="33" t="s">
        <v>47</v>
      </c>
      <c r="P25" s="57"/>
      <c r="Q25" s="56"/>
      <c r="R25" s="33" t="s">
        <v>48</v>
      </c>
      <c r="S25" s="57"/>
      <c r="T25" s="55"/>
      <c r="U25" s="55"/>
      <c r="V25" s="55"/>
      <c r="W25" s="35"/>
      <c r="X25" s="33"/>
      <c r="Y25" s="58"/>
      <c r="Z25" s="35"/>
      <c r="AA25" s="33"/>
      <c r="AB25" s="58"/>
      <c r="AC25" s="32"/>
      <c r="AD25" s="33"/>
      <c r="AE25" s="34"/>
    </row>
    <row r="26" customFormat="false" ht="25.25" hidden="false" customHeight="true" outlineLevel="0" collapsed="false">
      <c r="A26" s="74"/>
      <c r="B26" s="74"/>
      <c r="C26" s="89"/>
      <c r="D26" s="74"/>
      <c r="E26" s="74"/>
      <c r="F26" s="75"/>
      <c r="G26" s="73" t="s">
        <v>41</v>
      </c>
      <c r="H26" s="93"/>
      <c r="I26" s="77"/>
      <c r="J26" s="94"/>
      <c r="K26" s="76"/>
      <c r="L26" s="95"/>
      <c r="M26" s="78"/>
      <c r="N26" s="79"/>
      <c r="O26" s="80"/>
      <c r="P26" s="78"/>
      <c r="Q26" s="79"/>
      <c r="R26" s="80"/>
      <c r="S26" s="78"/>
      <c r="T26" s="76"/>
      <c r="U26" s="80"/>
      <c r="V26" s="78"/>
      <c r="W26" s="86"/>
      <c r="X26" s="77"/>
      <c r="Y26" s="84"/>
      <c r="Z26" s="76"/>
      <c r="AA26" s="80"/>
      <c r="AB26" s="78"/>
      <c r="AC26" s="87"/>
      <c r="AD26" s="77"/>
      <c r="AE26" s="88"/>
    </row>
    <row r="27" customFormat="false" ht="26.7" hidden="false" customHeight="true" outlineLevel="0" collapsed="false">
      <c r="A27" s="96"/>
      <c r="B27" s="96"/>
      <c r="C27" s="97"/>
      <c r="D27" s="98"/>
      <c r="E27" s="98"/>
      <c r="F27" s="99"/>
      <c r="G27" s="73" t="s">
        <v>44</v>
      </c>
      <c r="H27" s="82" t="e">
        <f aca="false">"&lt;"&amp;ROUND(RIGHT(H26,LEN(H26)-1)*81/1000,2)&amp;" ppb"</f>
        <v>#VALUE!</v>
      </c>
      <c r="I27" s="83"/>
      <c r="J27" s="84"/>
      <c r="K27" s="93"/>
      <c r="L27" s="80"/>
      <c r="M27" s="94"/>
      <c r="N27" s="100"/>
      <c r="O27" s="77"/>
      <c r="P27" s="101"/>
      <c r="Q27" s="82" t="str">
        <f aca="false">ROUND(Q26*246/1000,2)&amp;" ppb"</f>
        <v>0 ppb</v>
      </c>
      <c r="R27" s="77" t="s">
        <v>42</v>
      </c>
      <c r="S27" s="85" t="str">
        <f aca="false">ROUND(S26*246/1000,2)&amp;" ppb"</f>
        <v>0 ppb</v>
      </c>
      <c r="T27" s="82"/>
      <c r="U27" s="80"/>
      <c r="V27" s="78"/>
      <c r="W27" s="86"/>
      <c r="X27" s="77"/>
      <c r="Y27" s="84"/>
      <c r="Z27" s="86"/>
      <c r="AA27" s="77"/>
      <c r="AB27" s="84"/>
      <c r="AC27" s="87"/>
      <c r="AD27" s="77"/>
      <c r="AE27" s="88"/>
    </row>
    <row r="28" customFormat="false" ht="32.8" hidden="false" customHeight="true" outlineLevel="0" collapsed="false">
      <c r="A28" s="14" t="s">
        <v>55</v>
      </c>
      <c r="B28" s="14"/>
      <c r="C28" s="15"/>
      <c r="D28" s="15"/>
      <c r="E28" s="15"/>
      <c r="F28" s="16"/>
      <c r="G28" s="15"/>
      <c r="H28" s="102"/>
      <c r="I28" s="15"/>
      <c r="J28" s="103"/>
      <c r="K28" s="15"/>
      <c r="L28" s="15"/>
      <c r="M28" s="15"/>
      <c r="N28" s="15"/>
      <c r="O28" s="15"/>
      <c r="P28" s="15"/>
      <c r="Q28" s="102"/>
      <c r="R28" s="15"/>
      <c r="S28" s="104"/>
      <c r="T28" s="105"/>
      <c r="U28" s="15"/>
      <c r="V28" s="106"/>
      <c r="W28" s="102"/>
      <c r="X28" s="15"/>
      <c r="Y28" s="104"/>
      <c r="Z28" s="102"/>
      <c r="AA28" s="15"/>
      <c r="AB28" s="15"/>
      <c r="AC28" s="15"/>
      <c r="AD28" s="15"/>
      <c r="AE28" s="17"/>
    </row>
    <row r="29" customFormat="false" ht="38.05" hidden="false" customHeight="true" outlineLevel="0" collapsed="false">
      <c r="A29" s="18" t="s">
        <v>21</v>
      </c>
      <c r="B29" s="18" t="s">
        <v>22</v>
      </c>
      <c r="C29" s="18" t="s">
        <v>23</v>
      </c>
      <c r="D29" s="18" t="s">
        <v>24</v>
      </c>
      <c r="E29" s="18" t="s">
        <v>25</v>
      </c>
      <c r="F29" s="19" t="s">
        <v>26</v>
      </c>
      <c r="G29" s="18"/>
      <c r="H29" s="20"/>
      <c r="I29" s="21"/>
      <c r="J29" s="22"/>
      <c r="K29" s="20"/>
      <c r="L29" s="21"/>
      <c r="M29" s="22"/>
      <c r="N29" s="20"/>
      <c r="O29" s="21"/>
      <c r="P29" s="22"/>
      <c r="Q29" s="20"/>
      <c r="R29" s="21"/>
      <c r="S29" s="22"/>
      <c r="T29" s="23"/>
      <c r="U29" s="21"/>
      <c r="V29" s="22"/>
      <c r="W29" s="20"/>
      <c r="X29" s="21"/>
      <c r="Y29" s="22"/>
      <c r="Z29" s="20"/>
      <c r="AA29" s="21"/>
      <c r="AB29" s="22"/>
      <c r="AC29" s="24"/>
      <c r="AD29" s="24"/>
      <c r="AE29" s="24"/>
    </row>
    <row r="30" customFormat="false" ht="40.05" hidden="false" customHeight="true" outlineLevel="0" collapsed="false">
      <c r="A30" s="67" t="s">
        <v>53</v>
      </c>
      <c r="B30" s="68"/>
      <c r="C30" s="69"/>
      <c r="D30" s="70"/>
      <c r="E30" s="71"/>
      <c r="F30" s="72"/>
      <c r="G30" s="73" t="s">
        <v>31</v>
      </c>
      <c r="H30" s="32"/>
      <c r="I30" s="33" t="s">
        <v>32</v>
      </c>
      <c r="J30" s="34"/>
      <c r="K30" s="32"/>
      <c r="L30" s="33" t="s">
        <v>33</v>
      </c>
      <c r="M30" s="34"/>
      <c r="N30" s="32"/>
      <c r="O30" s="33" t="s">
        <v>34</v>
      </c>
      <c r="P30" s="34"/>
      <c r="Q30" s="32"/>
      <c r="R30" s="33" t="s">
        <v>35</v>
      </c>
      <c r="S30" s="34"/>
      <c r="T30" s="35"/>
      <c r="U30" s="33" t="s">
        <v>36</v>
      </c>
      <c r="V30" s="34"/>
      <c r="W30" s="32"/>
      <c r="X30" s="33" t="s">
        <v>37</v>
      </c>
      <c r="Y30" s="34"/>
      <c r="Z30" s="32"/>
      <c r="AA30" s="33" t="s">
        <v>38</v>
      </c>
      <c r="AB30" s="34"/>
      <c r="AC30" s="36" t="s">
        <v>39</v>
      </c>
      <c r="AD30" s="36"/>
      <c r="AE30" s="36"/>
    </row>
    <row r="31" customFormat="false" ht="25.25" hidden="false" customHeight="true" outlineLevel="0" collapsed="false">
      <c r="A31" s="74" t="s">
        <v>54</v>
      </c>
      <c r="B31" s="74"/>
      <c r="C31" s="74"/>
      <c r="D31" s="74"/>
      <c r="E31" s="74"/>
      <c r="F31" s="75"/>
      <c r="G31" s="73" t="s">
        <v>41</v>
      </c>
      <c r="H31" s="76"/>
      <c r="I31" s="77"/>
      <c r="J31" s="78"/>
      <c r="K31" s="79"/>
      <c r="L31" s="77"/>
      <c r="M31" s="78"/>
      <c r="N31" s="79"/>
      <c r="O31" s="77"/>
      <c r="P31" s="78"/>
      <c r="Q31" s="76"/>
      <c r="R31" s="77"/>
      <c r="S31" s="78"/>
      <c r="T31" s="76"/>
      <c r="U31" s="77"/>
      <c r="V31" s="78"/>
      <c r="W31" s="79"/>
      <c r="X31" s="80"/>
      <c r="Y31" s="78"/>
      <c r="Z31" s="79"/>
      <c r="AA31" s="80"/>
      <c r="AB31" s="78"/>
      <c r="AC31" s="81"/>
      <c r="AD31" s="81"/>
      <c r="AE31" s="81"/>
    </row>
    <row r="32" customFormat="false" ht="27.1" hidden="false" customHeight="true" outlineLevel="0" collapsed="false">
      <c r="A32" s="74"/>
      <c r="B32" s="74"/>
      <c r="C32" s="74"/>
      <c r="D32" s="74"/>
      <c r="E32" s="74"/>
      <c r="F32" s="75"/>
      <c r="G32" s="73" t="s">
        <v>44</v>
      </c>
      <c r="H32" s="82" t="e">
        <f aca="false">"&lt;"&amp;ROUND(RIGHT(H31,LEN(H31)-1)*81/1,2)&amp;" ppt"</f>
        <v>#VALUE!</v>
      </c>
      <c r="I32" s="83"/>
      <c r="J32" s="84"/>
      <c r="K32" s="82" t="e">
        <f aca="false">"&lt;"&amp;ROUND(RIGHT(K31,LEN(K31)-1)*81/1000,2)&amp;" ppb"</f>
        <v>#VALUE!</v>
      </c>
      <c r="L32" s="83"/>
      <c r="M32" s="84"/>
      <c r="N32" s="82" t="e">
        <f aca="false">"&lt;"&amp;ROUND(RIGHT(N31,LEN(N31)-1)*1760/1000,2)&amp;" ppb"</f>
        <v>#VALUE!</v>
      </c>
      <c r="O32" s="83"/>
      <c r="P32" s="85"/>
      <c r="Q32" s="82" t="str">
        <f aca="false">ROUND(Q31*246/1000,2)&amp;" ppb"</f>
        <v>0 ppb</v>
      </c>
      <c r="R32" s="77" t="s">
        <v>42</v>
      </c>
      <c r="S32" s="85" t="str">
        <f aca="false">ROUND(S31*246/1000,2)&amp;" ppb"</f>
        <v>0 ppb</v>
      </c>
      <c r="T32" s="82" t="str">
        <f aca="false">ROUND(T31*32300/1000,2)&amp;" ppb"</f>
        <v>0 ppb</v>
      </c>
      <c r="U32" s="77" t="s">
        <v>42</v>
      </c>
      <c r="V32" s="85" t="str">
        <f aca="false">ROUND(V31*32300/1000,2)&amp;" ppb"</f>
        <v>0 ppb</v>
      </c>
      <c r="W32" s="86"/>
      <c r="X32" s="77"/>
      <c r="Y32" s="84"/>
      <c r="Z32" s="86"/>
      <c r="AA32" s="77"/>
      <c r="AB32" s="84"/>
      <c r="AC32" s="87"/>
      <c r="AD32" s="77"/>
      <c r="AE32" s="88"/>
    </row>
    <row r="33" customFormat="false" ht="32.35" hidden="false" customHeight="true" outlineLevel="0" collapsed="false">
      <c r="A33" s="74"/>
      <c r="B33" s="74"/>
      <c r="C33" s="89"/>
      <c r="D33" s="90"/>
      <c r="E33" s="91"/>
      <c r="F33" s="75"/>
      <c r="G33" s="92" t="s">
        <v>31</v>
      </c>
      <c r="H33" s="55" t="s">
        <v>45</v>
      </c>
      <c r="I33" s="55"/>
      <c r="J33" s="55"/>
      <c r="K33" s="32"/>
      <c r="L33" s="33" t="s">
        <v>46</v>
      </c>
      <c r="M33" s="34"/>
      <c r="N33" s="56"/>
      <c r="O33" s="33" t="s">
        <v>47</v>
      </c>
      <c r="P33" s="57"/>
      <c r="Q33" s="56"/>
      <c r="R33" s="33" t="s">
        <v>48</v>
      </c>
      <c r="S33" s="57"/>
      <c r="T33" s="55"/>
      <c r="U33" s="55"/>
      <c r="V33" s="55"/>
      <c r="W33" s="35"/>
      <c r="X33" s="33"/>
      <c r="Y33" s="58"/>
      <c r="Z33" s="35"/>
      <c r="AA33" s="33"/>
      <c r="AB33" s="58"/>
      <c r="AC33" s="32"/>
      <c r="AD33" s="33"/>
      <c r="AE33" s="34"/>
    </row>
    <row r="34" customFormat="false" ht="25.25" hidden="false" customHeight="true" outlineLevel="0" collapsed="false">
      <c r="A34" s="74"/>
      <c r="B34" s="74"/>
      <c r="C34" s="89"/>
      <c r="D34" s="74"/>
      <c r="E34" s="74"/>
      <c r="F34" s="75"/>
      <c r="G34" s="73" t="s">
        <v>41</v>
      </c>
      <c r="H34" s="93"/>
      <c r="I34" s="77"/>
      <c r="J34" s="94"/>
      <c r="K34" s="76"/>
      <c r="L34" s="95"/>
      <c r="M34" s="78"/>
      <c r="N34" s="79"/>
      <c r="O34" s="80"/>
      <c r="P34" s="78"/>
      <c r="Q34" s="79"/>
      <c r="R34" s="80"/>
      <c r="S34" s="78"/>
      <c r="T34" s="76"/>
      <c r="U34" s="80"/>
      <c r="V34" s="78"/>
      <c r="W34" s="86"/>
      <c r="X34" s="77"/>
      <c r="Y34" s="84"/>
      <c r="Z34" s="76"/>
      <c r="AA34" s="80"/>
      <c r="AB34" s="78"/>
      <c r="AC34" s="87"/>
      <c r="AD34" s="77"/>
      <c r="AE34" s="88"/>
    </row>
    <row r="35" customFormat="false" ht="26.7" hidden="false" customHeight="true" outlineLevel="0" collapsed="false">
      <c r="A35" s="96"/>
      <c r="B35" s="96"/>
      <c r="C35" s="97"/>
      <c r="D35" s="98"/>
      <c r="E35" s="98"/>
      <c r="F35" s="99"/>
      <c r="G35" s="73" t="s">
        <v>44</v>
      </c>
      <c r="H35" s="82" t="e">
        <f aca="false">"&lt;"&amp;ROUND(RIGHT(H34,LEN(H34)-1)*81/1000,2)&amp;" ppb"</f>
        <v>#VALUE!</v>
      </c>
      <c r="I35" s="83"/>
      <c r="J35" s="84"/>
      <c r="K35" s="93"/>
      <c r="L35" s="80"/>
      <c r="M35" s="94"/>
      <c r="N35" s="100"/>
      <c r="O35" s="77"/>
      <c r="P35" s="101"/>
      <c r="Q35" s="82" t="str">
        <f aca="false">ROUND(Q34*246/1000,2)&amp;" ppb"</f>
        <v>0 ppb</v>
      </c>
      <c r="R35" s="77" t="s">
        <v>42</v>
      </c>
      <c r="S35" s="85" t="str">
        <f aca="false">ROUND(S34*246/1000,2)&amp;" ppb"</f>
        <v>0 ppb</v>
      </c>
      <c r="T35" s="82"/>
      <c r="U35" s="80"/>
      <c r="V35" s="78"/>
      <c r="W35" s="86"/>
      <c r="X35" s="77"/>
      <c r="Y35" s="84"/>
      <c r="Z35" s="86"/>
      <c r="AA35" s="77"/>
      <c r="AB35" s="84"/>
      <c r="AC35" s="87"/>
      <c r="AD35" s="77"/>
      <c r="AE35" s="88"/>
    </row>
    <row r="36" customFormat="false" ht="34.3" hidden="false" customHeight="true" outlineLevel="0" collapsed="false">
      <c r="A36" s="25" t="s">
        <v>56</v>
      </c>
      <c r="B36" s="25"/>
      <c r="C36" s="107"/>
      <c r="D36" s="107"/>
      <c r="E36" s="107"/>
      <c r="F36" s="30"/>
      <c r="G36" s="31" t="s">
        <v>31</v>
      </c>
      <c r="H36" s="32"/>
      <c r="I36" s="33" t="s">
        <v>32</v>
      </c>
      <c r="J36" s="34"/>
      <c r="K36" s="32"/>
      <c r="L36" s="33" t="s">
        <v>33</v>
      </c>
      <c r="M36" s="34"/>
      <c r="N36" s="32"/>
      <c r="O36" s="33" t="s">
        <v>34</v>
      </c>
      <c r="P36" s="34"/>
      <c r="Q36" s="32"/>
      <c r="R36" s="33" t="s">
        <v>35</v>
      </c>
      <c r="S36" s="34"/>
      <c r="T36" s="35"/>
      <c r="U36" s="33" t="s">
        <v>36</v>
      </c>
      <c r="V36" s="34"/>
      <c r="W36" s="32"/>
      <c r="X36" s="33" t="s">
        <v>37</v>
      </c>
      <c r="Y36" s="34"/>
      <c r="Z36" s="32"/>
      <c r="AA36" s="33" t="s">
        <v>38</v>
      </c>
      <c r="AB36" s="34"/>
      <c r="AC36" s="36" t="s">
        <v>39</v>
      </c>
      <c r="AD36" s="36"/>
      <c r="AE36" s="36"/>
    </row>
    <row r="37" customFormat="false" ht="25.25" hidden="false" customHeight="true" outlineLevel="0" collapsed="false">
      <c r="A37" s="108"/>
      <c r="B37" s="108"/>
      <c r="C37" s="108"/>
      <c r="D37" s="108"/>
      <c r="E37" s="108"/>
      <c r="F37" s="39"/>
      <c r="G37" s="31" t="s">
        <v>41</v>
      </c>
      <c r="H37" s="40"/>
      <c r="I37" s="62"/>
      <c r="J37" s="42"/>
      <c r="K37" s="40"/>
      <c r="L37" s="62"/>
      <c r="M37" s="42"/>
      <c r="N37" s="40"/>
      <c r="O37" s="62"/>
      <c r="P37" s="42"/>
      <c r="Q37" s="40"/>
      <c r="R37" s="62"/>
      <c r="S37" s="42"/>
      <c r="T37" s="40"/>
      <c r="U37" s="62"/>
      <c r="V37" s="42"/>
      <c r="W37" s="40"/>
      <c r="X37" s="45"/>
      <c r="Y37" s="42"/>
      <c r="Z37" s="40"/>
      <c r="AA37" s="45"/>
      <c r="AB37" s="42"/>
      <c r="AC37" s="46"/>
      <c r="AD37" s="46"/>
      <c r="AE37" s="46"/>
    </row>
    <row r="38" customFormat="false" ht="30" hidden="false" customHeight="true" outlineLevel="0" collapsed="false">
      <c r="A38" s="108"/>
      <c r="B38" s="108"/>
      <c r="C38" s="108"/>
      <c r="D38" s="108"/>
      <c r="E38" s="108"/>
      <c r="F38" s="39"/>
      <c r="G38" s="31" t="s">
        <v>44</v>
      </c>
      <c r="H38" s="47"/>
      <c r="I38" s="62"/>
      <c r="J38" s="50"/>
      <c r="K38" s="47"/>
      <c r="L38" s="62"/>
      <c r="M38" s="50"/>
      <c r="N38" s="47"/>
      <c r="O38" s="62"/>
      <c r="P38" s="109" t="s">
        <v>57</v>
      </c>
      <c r="Q38" s="47"/>
      <c r="R38" s="62"/>
      <c r="S38" s="50"/>
      <c r="T38" s="47"/>
      <c r="U38" s="62"/>
      <c r="V38" s="48"/>
      <c r="W38" s="49"/>
      <c r="X38" s="62"/>
      <c r="Y38" s="50"/>
      <c r="Z38" s="49"/>
      <c r="AA38" s="62"/>
      <c r="AB38" s="50"/>
      <c r="AC38" s="51"/>
      <c r="AD38" s="62"/>
      <c r="AE38" s="52"/>
    </row>
    <row r="39" customFormat="false" ht="32.35" hidden="false" customHeight="true" outlineLevel="0" collapsed="false">
      <c r="A39" s="108"/>
      <c r="B39" s="108"/>
      <c r="C39" s="53"/>
      <c r="D39" s="108"/>
      <c r="E39" s="108"/>
      <c r="F39" s="39"/>
      <c r="G39" s="54" t="s">
        <v>31</v>
      </c>
      <c r="H39" s="55" t="s">
        <v>45</v>
      </c>
      <c r="I39" s="55"/>
      <c r="J39" s="55"/>
      <c r="K39" s="32"/>
      <c r="L39" s="33" t="s">
        <v>46</v>
      </c>
      <c r="M39" s="34"/>
      <c r="N39" s="56"/>
      <c r="O39" s="33" t="s">
        <v>58</v>
      </c>
      <c r="P39" s="57"/>
      <c r="Q39" s="56"/>
      <c r="R39" s="33" t="s">
        <v>48</v>
      </c>
      <c r="S39" s="57"/>
      <c r="T39" s="55" t="s">
        <v>59</v>
      </c>
      <c r="U39" s="55"/>
      <c r="V39" s="55"/>
      <c r="W39" s="35"/>
      <c r="X39" s="33"/>
      <c r="Y39" s="58"/>
      <c r="Z39" s="35"/>
      <c r="AA39" s="33"/>
      <c r="AB39" s="58"/>
      <c r="AC39" s="32"/>
      <c r="AD39" s="33"/>
      <c r="AE39" s="34"/>
    </row>
    <row r="40" customFormat="false" ht="25.25" hidden="false" customHeight="true" outlineLevel="0" collapsed="false">
      <c r="A40" s="108"/>
      <c r="B40" s="108"/>
      <c r="C40" s="53"/>
      <c r="D40" s="108"/>
      <c r="E40" s="108"/>
      <c r="F40" s="39"/>
      <c r="G40" s="31" t="s">
        <v>60</v>
      </c>
      <c r="H40" s="63"/>
      <c r="I40" s="62"/>
      <c r="J40" s="64"/>
      <c r="K40" s="63"/>
      <c r="L40" s="45"/>
      <c r="M40" s="64"/>
      <c r="N40" s="40"/>
      <c r="O40" s="45"/>
      <c r="P40" s="42"/>
      <c r="Q40" s="40"/>
      <c r="R40" s="45"/>
      <c r="S40" s="42"/>
      <c r="T40" s="40"/>
      <c r="U40" s="45"/>
      <c r="V40" s="42"/>
      <c r="W40" s="49"/>
      <c r="X40" s="62"/>
      <c r="Y40" s="50"/>
      <c r="Z40" s="40"/>
      <c r="AA40" s="45"/>
      <c r="AB40" s="42"/>
      <c r="AC40" s="51"/>
      <c r="AD40" s="62"/>
      <c r="AE40" s="52"/>
    </row>
    <row r="41" customFormat="false" ht="22.85" hidden="false" customHeight="true" outlineLevel="0" collapsed="false">
      <c r="A41" s="59"/>
      <c r="B41" s="59"/>
      <c r="C41" s="60"/>
      <c r="D41" s="59"/>
      <c r="E41" s="59"/>
      <c r="F41" s="61"/>
      <c r="G41" s="31" t="s">
        <v>44</v>
      </c>
      <c r="H41" s="47"/>
      <c r="I41" s="62"/>
      <c r="J41" s="64"/>
      <c r="K41" s="63"/>
      <c r="L41" s="45"/>
      <c r="M41" s="64"/>
      <c r="N41" s="110"/>
      <c r="O41" s="62"/>
      <c r="P41" s="66"/>
      <c r="Q41" s="47"/>
      <c r="R41" s="45"/>
      <c r="S41" s="111"/>
      <c r="T41" s="47"/>
      <c r="U41" s="45"/>
      <c r="V41" s="42"/>
      <c r="W41" s="49"/>
      <c r="X41" s="62"/>
      <c r="Y41" s="50"/>
      <c r="Z41" s="49"/>
      <c r="AA41" s="62"/>
      <c r="AB41" s="50"/>
      <c r="AC41" s="51"/>
      <c r="AD41" s="62"/>
      <c r="AE41" s="52"/>
    </row>
    <row r="63844" customFormat="false" ht="12.8" hidden="false" customHeight="true" outlineLevel="0" collapsed="false"/>
    <row r="63845" customFormat="false" ht="12.8" hidden="false" customHeight="true" outlineLevel="0" collapsed="false"/>
    <row r="63846" customFormat="false" ht="12.8" hidden="false" customHeight="true" outlineLevel="0" collapsed="false"/>
    <row r="63847" customFormat="false" ht="12.8" hidden="false" customHeight="true" outlineLevel="0" collapsed="false"/>
    <row r="63848" customFormat="false" ht="12.8" hidden="false" customHeight="true" outlineLevel="0" collapsed="false"/>
    <row r="63849" customFormat="false" ht="12.8" hidden="false" customHeight="true" outlineLevel="0" collapsed="false"/>
    <row r="63850" customFormat="false" ht="12.8" hidden="false" customHeight="true" outlineLevel="0" collapsed="false"/>
    <row r="63851" customFormat="false" ht="12.8" hidden="false" customHeight="true" outlineLevel="0" collapsed="false"/>
    <row r="63852" customFormat="false" ht="12.8" hidden="false" customHeight="true" outlineLevel="0" collapsed="false"/>
    <row r="63853" customFormat="false" ht="12.8" hidden="false" customHeight="true" outlineLevel="0" collapsed="false"/>
    <row r="63854" customFormat="false" ht="12.8" hidden="false" customHeight="true" outlineLevel="0" collapsed="false"/>
    <row r="63855" customFormat="false" ht="12.8" hidden="false" customHeight="true" outlineLevel="0" collapsed="false"/>
    <row r="63856" customFormat="false" ht="12.8" hidden="false" customHeight="true" outlineLevel="0" collapsed="false"/>
    <row r="63857" customFormat="false" ht="12.8" hidden="false" customHeight="true" outlineLevel="0" collapsed="false"/>
    <row r="63858" customFormat="false" ht="12.8" hidden="false" customHeight="true" outlineLevel="0" collapsed="false"/>
    <row r="63859" customFormat="false" ht="12.8" hidden="false" customHeight="true" outlineLevel="0" collapsed="false"/>
    <row r="63860" customFormat="false" ht="12.8" hidden="false" customHeight="true" outlineLevel="0" collapsed="false"/>
    <row r="63861" customFormat="false" ht="12.8" hidden="false" customHeight="true" outlineLevel="0" collapsed="false"/>
    <row r="63862" customFormat="false" ht="12.8" hidden="false" customHeight="true" outlineLevel="0" collapsed="false"/>
    <row r="63863" customFormat="false" ht="12.8" hidden="false" customHeight="true" outlineLevel="0" collapsed="false"/>
    <row r="63864" customFormat="false" ht="12.8" hidden="false" customHeight="true" outlineLevel="0" collapsed="false"/>
    <row r="63865" customFormat="false" ht="12.8" hidden="false" customHeight="true" outlineLevel="0" collapsed="false"/>
    <row r="63866" customFormat="false" ht="12.8" hidden="false" customHeight="true" outlineLevel="0" collapsed="false"/>
    <row r="63867" customFormat="false" ht="12.8" hidden="false" customHeight="true" outlineLevel="0" collapsed="false"/>
    <row r="63868" customFormat="false" ht="12.8" hidden="false" customHeight="true" outlineLevel="0" collapsed="false"/>
    <row r="63869" customFormat="false" ht="12.8" hidden="false" customHeight="true" outlineLevel="0" collapsed="false"/>
    <row r="63870" customFormat="false" ht="12.8" hidden="false" customHeight="true" outlineLevel="0" collapsed="false"/>
    <row r="63871" customFormat="false" ht="12.8" hidden="false" customHeight="true" outlineLevel="0" collapsed="false"/>
    <row r="63872" customFormat="false" ht="12.8" hidden="false" customHeight="true" outlineLevel="0" collapsed="false"/>
    <row r="63873" customFormat="false" ht="12.8" hidden="false" customHeight="true" outlineLevel="0" collapsed="false"/>
    <row r="63874" customFormat="false" ht="12.8" hidden="false" customHeight="true" outlineLevel="0" collapsed="false"/>
    <row r="63875" customFormat="false" ht="12.8" hidden="false" customHeight="true" outlineLevel="0" collapsed="false"/>
    <row r="63876" customFormat="false" ht="12.8" hidden="false" customHeight="true" outlineLevel="0" collapsed="false"/>
    <row r="63877" customFormat="false" ht="12.8" hidden="false" customHeight="true" outlineLevel="0" collapsed="false"/>
    <row r="63878" customFormat="false" ht="12.8" hidden="false" customHeight="true" outlineLevel="0" collapsed="false"/>
    <row r="63879" customFormat="false" ht="12.8" hidden="false" customHeight="true" outlineLevel="0" collapsed="false"/>
    <row r="63880" customFormat="false" ht="12.8" hidden="false" customHeight="true" outlineLevel="0" collapsed="false"/>
    <row r="63881" customFormat="false" ht="12.8" hidden="false" customHeight="true" outlineLevel="0" collapsed="false"/>
    <row r="63882" customFormat="false" ht="12.8" hidden="false" customHeight="true" outlineLevel="0" collapsed="false"/>
    <row r="63883" customFormat="false" ht="12.8" hidden="false" customHeight="true" outlineLevel="0" collapsed="false"/>
    <row r="63884" customFormat="false" ht="12.8" hidden="false" customHeight="true" outlineLevel="0" collapsed="false"/>
    <row r="63885" customFormat="false" ht="12.8" hidden="false" customHeight="true" outlineLevel="0" collapsed="false"/>
    <row r="63886" customFormat="false" ht="12.8" hidden="false" customHeight="true" outlineLevel="0" collapsed="false"/>
    <row r="63887" customFormat="false" ht="12.8" hidden="false" customHeight="true" outlineLevel="0" collapsed="false"/>
    <row r="63888" customFormat="false" ht="12.8" hidden="false" customHeight="true" outlineLevel="0" collapsed="false"/>
    <row r="63889" customFormat="false" ht="12.8" hidden="false" customHeight="true" outlineLevel="0" collapsed="false"/>
    <row r="63890" customFormat="false" ht="12.8" hidden="false" customHeight="true" outlineLevel="0" collapsed="false"/>
    <row r="63891" customFormat="false" ht="12.8" hidden="false" customHeight="true" outlineLevel="0" collapsed="false"/>
    <row r="63892" customFormat="false" ht="12.8" hidden="false" customHeight="true" outlineLevel="0" collapsed="false"/>
    <row r="63893" customFormat="false" ht="12.8" hidden="false" customHeight="true" outlineLevel="0" collapsed="false"/>
    <row r="63894" customFormat="false" ht="12.8" hidden="false" customHeight="true" outlineLevel="0" collapsed="false"/>
    <row r="63895" customFormat="false" ht="12.8" hidden="false" customHeight="true" outlineLevel="0" collapsed="false"/>
    <row r="63896" customFormat="false" ht="12.8" hidden="false" customHeight="true" outlineLevel="0" collapsed="false"/>
    <row r="63897" customFormat="false" ht="12.8" hidden="false" customHeight="true" outlineLevel="0" collapsed="false"/>
    <row r="63898" customFormat="false" ht="12.8" hidden="false" customHeight="true" outlineLevel="0" collapsed="false"/>
    <row r="63899" customFormat="false" ht="12.8" hidden="false" customHeight="true" outlineLevel="0" collapsed="false"/>
    <row r="63900" customFormat="false" ht="12.8" hidden="false" customHeight="true" outlineLevel="0" collapsed="false"/>
    <row r="63901" customFormat="false" ht="12.8" hidden="false" customHeight="true" outlineLevel="0" collapsed="false"/>
    <row r="63902" customFormat="false" ht="12.8" hidden="false" customHeight="true" outlineLevel="0" collapsed="false"/>
    <row r="63903" customFormat="false" ht="12.8" hidden="false" customHeight="true" outlineLevel="0" collapsed="false"/>
    <row r="63904" customFormat="false" ht="12.8" hidden="false" customHeight="true" outlineLevel="0" collapsed="false"/>
    <row r="63905" customFormat="false" ht="12.8" hidden="false" customHeight="true" outlineLevel="0" collapsed="false"/>
    <row r="63906" customFormat="false" ht="12.8" hidden="false" customHeight="true" outlineLevel="0" collapsed="false"/>
    <row r="63907" customFormat="false" ht="12.8" hidden="false" customHeight="true" outlineLevel="0" collapsed="false"/>
    <row r="63908" customFormat="false" ht="12.8" hidden="false" customHeight="true" outlineLevel="0" collapsed="false"/>
    <row r="63909" customFormat="false" ht="12.8" hidden="false" customHeight="true" outlineLevel="0" collapsed="false"/>
    <row r="63910" customFormat="false" ht="12.8" hidden="false" customHeight="true" outlineLevel="0" collapsed="false"/>
    <row r="63911" customFormat="false" ht="12.8" hidden="false" customHeight="true" outlineLevel="0" collapsed="false"/>
    <row r="63912" customFormat="false" ht="12.8" hidden="false" customHeight="true" outlineLevel="0" collapsed="false"/>
    <row r="63913" customFormat="false" ht="12.8" hidden="false" customHeight="true" outlineLevel="0" collapsed="false"/>
    <row r="63914" customFormat="false" ht="12.8" hidden="false" customHeight="true" outlineLevel="0" collapsed="false"/>
    <row r="63915" customFormat="false" ht="12.8" hidden="false" customHeight="true" outlineLevel="0" collapsed="false"/>
    <row r="63916" customFormat="false" ht="12.8" hidden="false" customHeight="true" outlineLevel="0" collapsed="false"/>
    <row r="63917" customFormat="false" ht="12.8" hidden="false" customHeight="true" outlineLevel="0" collapsed="false"/>
    <row r="63918" customFormat="false" ht="12.8" hidden="false" customHeight="true" outlineLevel="0" collapsed="false"/>
    <row r="63919" customFormat="false" ht="12.8" hidden="false" customHeight="true" outlineLevel="0" collapsed="false"/>
    <row r="63920" customFormat="false" ht="12.8" hidden="false" customHeight="true" outlineLevel="0" collapsed="false"/>
    <row r="63921" customFormat="false" ht="12.8" hidden="false" customHeight="true" outlineLevel="0" collapsed="false"/>
    <row r="63922" customFormat="false" ht="12.8" hidden="false" customHeight="true" outlineLevel="0" collapsed="false"/>
    <row r="63923" customFormat="false" ht="12.8" hidden="false" customHeight="true" outlineLevel="0" collapsed="false"/>
    <row r="63924" customFormat="false" ht="12.8" hidden="false" customHeight="true" outlineLevel="0" collapsed="false"/>
    <row r="63925" customFormat="false" ht="12.8" hidden="false" customHeight="true" outlineLevel="0" collapsed="false"/>
    <row r="63926" customFormat="false" ht="12.8" hidden="false" customHeight="true" outlineLevel="0" collapsed="false"/>
    <row r="63927" customFormat="false" ht="12.8" hidden="false" customHeight="true" outlineLevel="0" collapsed="false"/>
    <row r="63928" customFormat="false" ht="12.8" hidden="false" customHeight="true" outlineLevel="0" collapsed="false"/>
    <row r="63929" customFormat="false" ht="12.8" hidden="false" customHeight="true" outlineLevel="0" collapsed="false"/>
    <row r="63930" customFormat="false" ht="12.8" hidden="false" customHeight="true" outlineLevel="0" collapsed="false"/>
    <row r="63931" customFormat="false" ht="12.8" hidden="false" customHeight="true" outlineLevel="0" collapsed="false"/>
    <row r="63932" customFormat="false" ht="12.8" hidden="false" customHeight="true" outlineLevel="0" collapsed="false"/>
    <row r="63933" customFormat="false" ht="12.8" hidden="false" customHeight="true" outlineLevel="0" collapsed="false"/>
    <row r="63934" customFormat="false" ht="12.8" hidden="false" customHeight="true" outlineLevel="0" collapsed="false"/>
    <row r="63935" customFormat="false" ht="12.8" hidden="false" customHeight="true" outlineLevel="0" collapsed="false"/>
    <row r="63936" customFormat="false" ht="12.8" hidden="false" customHeight="true" outlineLevel="0" collapsed="false"/>
    <row r="63937" customFormat="false" ht="12.8" hidden="false" customHeight="true" outlineLevel="0" collapsed="false"/>
    <row r="63938" customFormat="false" ht="12.8" hidden="false" customHeight="true" outlineLevel="0" collapsed="false"/>
    <row r="63939" customFormat="false" ht="12.8" hidden="false" customHeight="true" outlineLevel="0" collapsed="false"/>
    <row r="63940" customFormat="false" ht="12.8" hidden="false" customHeight="true" outlineLevel="0" collapsed="false"/>
    <row r="63941" customFormat="false" ht="12.8" hidden="false" customHeight="true" outlineLevel="0" collapsed="false"/>
    <row r="63942" customFormat="false" ht="12.8" hidden="false" customHeight="true" outlineLevel="0" collapsed="false"/>
    <row r="63943" customFormat="false" ht="12.8" hidden="false" customHeight="true" outlineLevel="0" collapsed="false"/>
    <row r="63944" customFormat="false" ht="12.8" hidden="false" customHeight="true" outlineLevel="0" collapsed="false"/>
    <row r="63945" customFormat="false" ht="12.8" hidden="false" customHeight="true" outlineLevel="0" collapsed="false"/>
    <row r="63946" customFormat="false" ht="12.8" hidden="false" customHeight="true" outlineLevel="0" collapsed="false"/>
    <row r="63947" customFormat="false" ht="12.8" hidden="false" customHeight="true" outlineLevel="0" collapsed="false"/>
    <row r="63948" customFormat="false" ht="12.8" hidden="false" customHeight="true" outlineLevel="0" collapsed="false"/>
    <row r="63949" customFormat="false" ht="12.8" hidden="false" customHeight="true" outlineLevel="0" collapsed="false"/>
    <row r="63950" customFormat="false" ht="12.8" hidden="false" customHeight="true" outlineLevel="0" collapsed="false"/>
    <row r="63951" customFormat="false" ht="12.8" hidden="false" customHeight="true" outlineLevel="0" collapsed="false"/>
    <row r="63952" customFormat="false" ht="12.8" hidden="false" customHeight="true" outlineLevel="0" collapsed="false"/>
    <row r="63953" customFormat="false" ht="12.8" hidden="false" customHeight="true" outlineLevel="0" collapsed="false"/>
    <row r="63954" customFormat="false" ht="12.8" hidden="false" customHeight="true" outlineLevel="0" collapsed="false"/>
    <row r="63955" customFormat="false" ht="12.8" hidden="false" customHeight="true" outlineLevel="0" collapsed="false"/>
    <row r="63956" customFormat="false" ht="12.8" hidden="false" customHeight="true" outlineLevel="0" collapsed="false"/>
    <row r="63957" customFormat="false" ht="12.8" hidden="false" customHeight="true" outlineLevel="0" collapsed="false"/>
    <row r="63958" customFormat="false" ht="12.8" hidden="false" customHeight="true" outlineLevel="0" collapsed="false"/>
    <row r="63959" customFormat="false" ht="12.8" hidden="false" customHeight="true" outlineLevel="0" collapsed="false"/>
    <row r="63960" customFormat="false" ht="12.8" hidden="false" customHeight="true" outlineLevel="0" collapsed="false"/>
    <row r="63961" customFormat="false" ht="12.8" hidden="false" customHeight="true" outlineLevel="0" collapsed="false"/>
    <row r="63962" customFormat="false" ht="12.8" hidden="false" customHeight="true" outlineLevel="0" collapsed="false"/>
    <row r="63963" customFormat="false" ht="12.8" hidden="false" customHeight="true" outlineLevel="0" collapsed="false"/>
    <row r="63964" customFormat="false" ht="12.8" hidden="false" customHeight="true" outlineLevel="0" collapsed="false"/>
    <row r="63965" customFormat="false" ht="12.8" hidden="false" customHeight="true" outlineLevel="0" collapsed="false"/>
    <row r="63966" customFormat="false" ht="12.8" hidden="false" customHeight="true" outlineLevel="0" collapsed="false"/>
    <row r="63967" customFormat="false" ht="12.8" hidden="false" customHeight="true" outlineLevel="0" collapsed="false"/>
    <row r="63968" customFormat="false" ht="12.8" hidden="false" customHeight="true" outlineLevel="0" collapsed="false"/>
    <row r="63969" customFormat="false" ht="12.8" hidden="false" customHeight="true" outlineLevel="0" collapsed="false"/>
    <row r="63970" customFormat="false" ht="12.8" hidden="false" customHeight="true" outlineLevel="0" collapsed="false"/>
    <row r="63971" customFormat="false" ht="12.8" hidden="false" customHeight="true" outlineLevel="0" collapsed="false"/>
    <row r="63972" customFormat="false" ht="12.8" hidden="false" customHeight="true" outlineLevel="0" collapsed="false"/>
    <row r="63973" customFormat="false" ht="12.8" hidden="false" customHeight="true" outlineLevel="0" collapsed="false"/>
    <row r="63974" customFormat="false" ht="12.8" hidden="false" customHeight="true" outlineLevel="0" collapsed="false"/>
    <row r="63975" customFormat="false" ht="12.8" hidden="false" customHeight="true" outlineLevel="0" collapsed="false"/>
    <row r="63976" customFormat="false" ht="12.8" hidden="false" customHeight="true" outlineLevel="0" collapsed="false"/>
    <row r="63977" customFormat="false" ht="12.8" hidden="false" customHeight="true" outlineLevel="0" collapsed="false"/>
    <row r="63978" customFormat="false" ht="12.8" hidden="false" customHeight="true" outlineLevel="0" collapsed="false"/>
    <row r="63979" customFormat="false" ht="12.8" hidden="false" customHeight="true" outlineLevel="0" collapsed="false"/>
    <row r="63980" customFormat="false" ht="12.8" hidden="false" customHeight="true" outlineLevel="0" collapsed="false"/>
    <row r="63981" customFormat="false" ht="12.8" hidden="false" customHeight="true" outlineLevel="0" collapsed="false"/>
    <row r="63982" customFormat="false" ht="12.8" hidden="false" customHeight="true" outlineLevel="0" collapsed="false"/>
    <row r="63983" customFormat="false" ht="12.8" hidden="false" customHeight="true" outlineLevel="0" collapsed="false"/>
    <row r="63984" customFormat="false" ht="12.8" hidden="false" customHeight="true" outlineLevel="0" collapsed="false"/>
    <row r="63985" customFormat="false" ht="12.8" hidden="false" customHeight="true" outlineLevel="0" collapsed="false"/>
    <row r="63986" customFormat="false" ht="12.8" hidden="false" customHeight="true" outlineLevel="0" collapsed="false"/>
    <row r="63987" customFormat="false" ht="12.8" hidden="false" customHeight="true" outlineLevel="0" collapsed="false"/>
    <row r="63988" customFormat="false" ht="12.8" hidden="false" customHeight="true" outlineLevel="0" collapsed="false"/>
    <row r="63989" customFormat="false" ht="12.8" hidden="false" customHeight="true" outlineLevel="0" collapsed="false"/>
    <row r="63990" customFormat="false" ht="12.8" hidden="false" customHeight="true" outlineLevel="0" collapsed="false"/>
    <row r="63991" customFormat="false" ht="12.8" hidden="false" customHeight="true" outlineLevel="0" collapsed="false"/>
    <row r="63992" customFormat="false" ht="12.8" hidden="false" customHeight="true" outlineLevel="0" collapsed="false"/>
    <row r="63993" customFormat="false" ht="12.8" hidden="false" customHeight="true" outlineLevel="0" collapsed="false"/>
    <row r="63994" customFormat="false" ht="12.8" hidden="false" customHeight="true" outlineLevel="0" collapsed="false"/>
    <row r="63995" customFormat="false" ht="12.8" hidden="false" customHeight="true" outlineLevel="0" collapsed="false"/>
    <row r="63996" customFormat="false" ht="12.8" hidden="false" customHeight="true" outlineLevel="0" collapsed="false"/>
    <row r="63997" customFormat="false" ht="12.8" hidden="false" customHeight="true" outlineLevel="0" collapsed="false"/>
    <row r="63998" customFormat="false" ht="12.8" hidden="false" customHeight="true" outlineLevel="0" collapsed="false"/>
    <row r="63999" customFormat="false" ht="12.8" hidden="false" customHeight="true" outlineLevel="0" collapsed="false"/>
    <row r="64000" customFormat="false" ht="12.8" hidden="false" customHeight="true" outlineLevel="0" collapsed="false"/>
    <row r="64001" customFormat="false" ht="12.8" hidden="false" customHeight="true" outlineLevel="0" collapsed="false"/>
    <row r="64002" customFormat="false" ht="12.8" hidden="false" customHeight="true" outlineLevel="0" collapsed="false"/>
    <row r="64003" customFormat="false" ht="12.8" hidden="false" customHeight="true" outlineLevel="0" collapsed="false"/>
    <row r="64004" customFormat="false" ht="12.8" hidden="false" customHeight="true" outlineLevel="0" collapsed="false"/>
    <row r="64005" customFormat="false" ht="12.8" hidden="false" customHeight="true" outlineLevel="0" collapsed="false"/>
    <row r="64006" customFormat="false" ht="12.8" hidden="false" customHeight="true" outlineLevel="0" collapsed="false"/>
    <row r="64007" customFormat="false" ht="12.8" hidden="false" customHeight="true" outlineLevel="0" collapsed="false"/>
    <row r="64008" customFormat="false" ht="12.8" hidden="false" customHeight="true" outlineLevel="0" collapsed="false"/>
    <row r="64009" customFormat="false" ht="12.8" hidden="false" customHeight="true" outlineLevel="0" collapsed="false"/>
    <row r="64010" customFormat="false" ht="12.8" hidden="false" customHeight="true" outlineLevel="0" collapsed="false"/>
    <row r="64011" customFormat="false" ht="12.8" hidden="false" customHeight="true" outlineLevel="0" collapsed="false"/>
    <row r="64012" customFormat="false" ht="12.8" hidden="false" customHeight="true" outlineLevel="0" collapsed="false"/>
    <row r="64013" customFormat="false" ht="12.8" hidden="false" customHeight="true" outlineLevel="0" collapsed="false"/>
    <row r="64014" customFormat="false" ht="12.8" hidden="false" customHeight="true" outlineLevel="0" collapsed="false"/>
    <row r="64015" customFormat="false" ht="12.8" hidden="false" customHeight="true" outlineLevel="0" collapsed="false"/>
    <row r="64016" customFormat="false" ht="12.8" hidden="false" customHeight="true" outlineLevel="0" collapsed="false"/>
    <row r="64017" customFormat="false" ht="12.8" hidden="false" customHeight="true" outlineLevel="0" collapsed="false"/>
    <row r="64018" customFormat="false" ht="12.8" hidden="false" customHeight="true" outlineLevel="0" collapsed="false"/>
    <row r="64019" customFormat="false" ht="12.8" hidden="false" customHeight="true" outlineLevel="0" collapsed="false"/>
    <row r="64020" customFormat="false" ht="12.8" hidden="false" customHeight="true" outlineLevel="0" collapsed="false"/>
    <row r="64021" customFormat="false" ht="12.8" hidden="false" customHeight="true" outlineLevel="0" collapsed="false"/>
    <row r="64022" customFormat="false" ht="12.8" hidden="false" customHeight="true" outlineLevel="0" collapsed="false"/>
    <row r="64023" customFormat="false" ht="12.8" hidden="false" customHeight="true" outlineLevel="0" collapsed="false"/>
    <row r="64024" customFormat="false" ht="12.8" hidden="false" customHeight="true" outlineLevel="0" collapsed="false"/>
    <row r="64025" customFormat="false" ht="12.8" hidden="false" customHeight="true" outlineLevel="0" collapsed="false"/>
    <row r="64026" customFormat="false" ht="12.8" hidden="false" customHeight="true" outlineLevel="0" collapsed="false"/>
    <row r="64027" customFormat="false" ht="12.8" hidden="false" customHeight="true" outlineLevel="0" collapsed="false"/>
    <row r="64028" customFormat="false" ht="12.8" hidden="false" customHeight="true" outlineLevel="0" collapsed="false"/>
    <row r="64029" customFormat="false" ht="12.8" hidden="false" customHeight="true" outlineLevel="0" collapsed="false"/>
    <row r="64030" customFormat="false" ht="12.8" hidden="false" customHeight="true" outlineLevel="0" collapsed="false"/>
    <row r="64031" customFormat="false" ht="12.8" hidden="false" customHeight="true" outlineLevel="0" collapsed="false"/>
    <row r="64032" customFormat="false" ht="12.8" hidden="false" customHeight="true" outlineLevel="0" collapsed="false"/>
    <row r="64033" customFormat="false" ht="12.8" hidden="false" customHeight="true" outlineLevel="0" collapsed="false"/>
    <row r="64034" customFormat="false" ht="12.8" hidden="false" customHeight="true" outlineLevel="0" collapsed="false"/>
    <row r="64035" customFormat="false" ht="12.8" hidden="false" customHeight="true" outlineLevel="0" collapsed="false"/>
    <row r="64036" customFormat="false" ht="12.8" hidden="false" customHeight="true" outlineLevel="0" collapsed="false"/>
    <row r="64037" customFormat="false" ht="12.8" hidden="false" customHeight="true" outlineLevel="0" collapsed="false"/>
    <row r="64038" customFormat="false" ht="12.8" hidden="false" customHeight="true" outlineLevel="0" collapsed="false"/>
    <row r="64039" customFormat="false" ht="12.8" hidden="false" customHeight="true" outlineLevel="0" collapsed="false"/>
    <row r="64040" customFormat="false" ht="12.8" hidden="false" customHeight="true" outlineLevel="0" collapsed="false"/>
    <row r="64041" customFormat="false" ht="12.8" hidden="false" customHeight="true" outlineLevel="0" collapsed="false"/>
    <row r="64042" customFormat="false" ht="12.8" hidden="false" customHeight="true" outlineLevel="0" collapsed="false"/>
    <row r="64043" customFormat="false" ht="12.8" hidden="false" customHeight="true" outlineLevel="0" collapsed="false"/>
    <row r="64044" customFormat="false" ht="12.8" hidden="false" customHeight="true" outlineLevel="0" collapsed="false"/>
    <row r="64045" customFormat="false" ht="12.8" hidden="false" customHeight="true" outlineLevel="0" collapsed="false"/>
    <row r="64046" customFormat="false" ht="12.8" hidden="false" customHeight="true" outlineLevel="0" collapsed="false"/>
    <row r="64047" customFormat="false" ht="12.8" hidden="false" customHeight="true" outlineLevel="0" collapsed="false"/>
    <row r="64048" customFormat="false" ht="12.8" hidden="false" customHeight="true" outlineLevel="0" collapsed="false"/>
    <row r="64049" customFormat="false" ht="12.8" hidden="false" customHeight="true" outlineLevel="0" collapsed="false"/>
    <row r="64050" customFormat="false" ht="12.8" hidden="false" customHeight="true" outlineLevel="0" collapsed="false"/>
    <row r="64051" customFormat="false" ht="12.8" hidden="false" customHeight="true" outlineLevel="0" collapsed="false"/>
    <row r="64052" customFormat="false" ht="12.8" hidden="false" customHeight="true" outlineLevel="0" collapsed="false"/>
    <row r="64053" customFormat="false" ht="12.8" hidden="false" customHeight="true" outlineLevel="0" collapsed="false"/>
    <row r="64054" customFormat="false" ht="12.8" hidden="false" customHeight="true" outlineLevel="0" collapsed="false"/>
    <row r="64055" customFormat="false" ht="12.8" hidden="false" customHeight="true" outlineLevel="0" collapsed="false"/>
    <row r="64056" customFormat="false" ht="12.8" hidden="false" customHeight="true" outlineLevel="0" collapsed="false"/>
    <row r="64057" customFormat="false" ht="12.8" hidden="false" customHeight="true" outlineLevel="0" collapsed="false"/>
    <row r="64058" customFormat="false" ht="12.8" hidden="false" customHeight="true" outlineLevel="0" collapsed="false"/>
    <row r="64059" customFormat="false" ht="12.8" hidden="false" customHeight="true" outlineLevel="0" collapsed="false"/>
    <row r="64060" customFormat="false" ht="12.8" hidden="false" customHeight="true" outlineLevel="0" collapsed="false"/>
    <row r="64061" customFormat="false" ht="12.8" hidden="false" customHeight="true" outlineLevel="0" collapsed="false"/>
    <row r="64062" customFormat="false" ht="12.8" hidden="false" customHeight="true" outlineLevel="0" collapsed="false"/>
    <row r="64063" customFormat="false" ht="12.8" hidden="false" customHeight="true" outlineLevel="0" collapsed="false"/>
    <row r="64064" customFormat="false" ht="12.8" hidden="false" customHeight="true" outlineLevel="0" collapsed="false"/>
    <row r="64065" customFormat="false" ht="12.8" hidden="false" customHeight="true" outlineLevel="0" collapsed="false"/>
    <row r="64066" customFormat="false" ht="12.8" hidden="false" customHeight="true" outlineLevel="0" collapsed="false"/>
    <row r="64067" customFormat="false" ht="12.8" hidden="false" customHeight="true" outlineLevel="0" collapsed="false"/>
    <row r="64068" customFormat="false" ht="12.8" hidden="false" customHeight="true" outlineLevel="0" collapsed="false"/>
    <row r="64069" customFormat="false" ht="12.8" hidden="false" customHeight="true" outlineLevel="0" collapsed="false"/>
    <row r="64070" customFormat="false" ht="12.8" hidden="false" customHeight="true" outlineLevel="0" collapsed="false"/>
    <row r="64071" customFormat="false" ht="12.8" hidden="false" customHeight="true" outlineLevel="0" collapsed="false"/>
    <row r="64072" customFormat="false" ht="12.8" hidden="false" customHeight="true" outlineLevel="0" collapsed="false"/>
    <row r="64073" customFormat="false" ht="12.8" hidden="false" customHeight="true" outlineLevel="0" collapsed="false"/>
    <row r="64074" customFormat="false" ht="12.8" hidden="false" customHeight="true" outlineLevel="0" collapsed="false"/>
    <row r="64075" customFormat="false" ht="12.8" hidden="false" customHeight="true" outlineLevel="0" collapsed="false"/>
    <row r="64076" customFormat="false" ht="12.8" hidden="false" customHeight="true" outlineLevel="0" collapsed="false"/>
    <row r="64077" customFormat="false" ht="12.8" hidden="false" customHeight="true" outlineLevel="0" collapsed="false"/>
    <row r="64078" customFormat="false" ht="12.8" hidden="false" customHeight="true" outlineLevel="0" collapsed="false"/>
    <row r="64079" customFormat="false" ht="12.8" hidden="false" customHeight="true" outlineLevel="0" collapsed="false"/>
    <row r="64080" customFormat="false" ht="12.8" hidden="false" customHeight="true" outlineLevel="0" collapsed="false"/>
    <row r="64081" customFormat="false" ht="12.8" hidden="false" customHeight="true" outlineLevel="0" collapsed="false"/>
    <row r="64082" customFormat="false" ht="12.8" hidden="false" customHeight="true" outlineLevel="0" collapsed="false"/>
    <row r="64083" customFormat="false" ht="12.8" hidden="false" customHeight="true" outlineLevel="0" collapsed="false"/>
    <row r="64084" customFormat="false" ht="12.8" hidden="false" customHeight="true" outlineLevel="0" collapsed="false"/>
    <row r="64085" customFormat="false" ht="12.8" hidden="false" customHeight="true" outlineLevel="0" collapsed="false"/>
    <row r="64086" customFormat="false" ht="12.8" hidden="false" customHeight="true" outlineLevel="0" collapsed="false"/>
    <row r="64087" customFormat="false" ht="12.8" hidden="false" customHeight="true" outlineLevel="0" collapsed="false"/>
    <row r="64088" customFormat="false" ht="12.8" hidden="false" customHeight="true" outlineLevel="0" collapsed="false"/>
    <row r="64089" customFormat="false" ht="12.8" hidden="false" customHeight="true" outlineLevel="0" collapsed="false"/>
    <row r="64090" customFormat="false" ht="12.8" hidden="false" customHeight="true" outlineLevel="0" collapsed="false"/>
    <row r="64091" customFormat="false" ht="12.8" hidden="false" customHeight="true" outlineLevel="0" collapsed="false"/>
    <row r="64092" customFormat="false" ht="12.8" hidden="false" customHeight="true" outlineLevel="0" collapsed="false"/>
    <row r="64093" customFormat="false" ht="12.8" hidden="false" customHeight="true" outlineLevel="0" collapsed="false"/>
    <row r="64094" customFormat="false" ht="12.8" hidden="false" customHeight="true" outlineLevel="0" collapsed="false"/>
    <row r="64095" customFormat="false" ht="12.8" hidden="false" customHeight="true" outlineLevel="0" collapsed="false"/>
    <row r="64096" customFormat="false" ht="12.8" hidden="false" customHeight="true" outlineLevel="0" collapsed="false"/>
    <row r="64097" customFormat="false" ht="12.8" hidden="false" customHeight="true" outlineLevel="0" collapsed="false"/>
    <row r="64098" customFormat="false" ht="12.8" hidden="false" customHeight="true" outlineLevel="0" collapsed="false"/>
    <row r="64099" customFormat="false" ht="12.8" hidden="false" customHeight="true" outlineLevel="0" collapsed="false"/>
    <row r="64100" customFormat="false" ht="12.8" hidden="false" customHeight="true" outlineLevel="0" collapsed="false"/>
    <row r="64101" customFormat="false" ht="12.8" hidden="false" customHeight="true" outlineLevel="0" collapsed="false"/>
    <row r="64102" customFormat="false" ht="12.8" hidden="false" customHeight="true" outlineLevel="0" collapsed="false"/>
    <row r="64103" customFormat="false" ht="12.8" hidden="false" customHeight="true" outlineLevel="0" collapsed="false"/>
    <row r="64104" customFormat="false" ht="12.8" hidden="false" customHeight="true" outlineLevel="0" collapsed="false"/>
    <row r="64105" customFormat="false" ht="12.8" hidden="false" customHeight="true" outlineLevel="0" collapsed="false"/>
    <row r="64106" customFormat="false" ht="12.8" hidden="false" customHeight="true" outlineLevel="0" collapsed="false"/>
    <row r="64107" customFormat="false" ht="12.8" hidden="false" customHeight="true" outlineLevel="0" collapsed="false"/>
    <row r="64108" customFormat="false" ht="12.8" hidden="false" customHeight="true" outlineLevel="0" collapsed="false"/>
    <row r="64109" customFormat="false" ht="12.8" hidden="false" customHeight="true" outlineLevel="0" collapsed="false"/>
    <row r="64110" customFormat="false" ht="12.8" hidden="false" customHeight="true" outlineLevel="0" collapsed="false"/>
    <row r="64111" customFormat="false" ht="12.8" hidden="false" customHeight="true" outlineLevel="0" collapsed="false"/>
    <row r="64112" customFormat="false" ht="12.8" hidden="false" customHeight="true" outlineLevel="0" collapsed="false"/>
    <row r="64113" customFormat="false" ht="12.8" hidden="false" customHeight="true" outlineLevel="0" collapsed="false"/>
    <row r="64114" customFormat="false" ht="12.8" hidden="false" customHeight="true" outlineLevel="0" collapsed="false"/>
    <row r="64115" customFormat="false" ht="12.8" hidden="false" customHeight="true" outlineLevel="0" collapsed="false"/>
    <row r="64116" customFormat="false" ht="12.8" hidden="false" customHeight="true" outlineLevel="0" collapsed="false"/>
    <row r="64117" customFormat="false" ht="12.8" hidden="false" customHeight="true" outlineLevel="0" collapsed="false"/>
    <row r="64118" customFormat="false" ht="12.8" hidden="false" customHeight="true" outlineLevel="0" collapsed="false"/>
    <row r="64119" customFormat="false" ht="12.8" hidden="false" customHeight="true" outlineLevel="0" collapsed="false"/>
    <row r="64120" customFormat="false" ht="12.8" hidden="false" customHeight="true" outlineLevel="0" collapsed="false"/>
    <row r="64121" customFormat="false" ht="12.8" hidden="false" customHeight="true" outlineLevel="0" collapsed="false"/>
    <row r="64122" customFormat="false" ht="12.8" hidden="false" customHeight="true" outlineLevel="0" collapsed="false"/>
    <row r="64123" customFormat="false" ht="12.8" hidden="false" customHeight="true" outlineLevel="0" collapsed="false"/>
    <row r="64124" customFormat="false" ht="12.8" hidden="false" customHeight="true" outlineLevel="0" collapsed="false"/>
    <row r="64125" customFormat="false" ht="12.8" hidden="false" customHeight="true" outlineLevel="0" collapsed="false"/>
    <row r="64126" customFormat="false" ht="12.8" hidden="false" customHeight="true" outlineLevel="0" collapsed="false"/>
    <row r="64127" customFormat="false" ht="12.8" hidden="false" customHeight="true" outlineLevel="0" collapsed="false"/>
    <row r="64128" customFormat="false" ht="12.8" hidden="false" customHeight="true" outlineLevel="0" collapsed="false"/>
    <row r="64129" customFormat="false" ht="12.8" hidden="false" customHeight="true" outlineLevel="0" collapsed="false"/>
    <row r="64130" customFormat="false" ht="12.8" hidden="false" customHeight="true" outlineLevel="0" collapsed="false"/>
    <row r="64131" customFormat="false" ht="12.8" hidden="false" customHeight="true" outlineLevel="0" collapsed="false"/>
    <row r="64132" customFormat="false" ht="12.8" hidden="false" customHeight="true" outlineLevel="0" collapsed="false"/>
    <row r="64133" customFormat="false" ht="12.8" hidden="false" customHeight="true" outlineLevel="0" collapsed="false"/>
    <row r="64134" customFormat="false" ht="12.8" hidden="false" customHeight="true" outlineLevel="0" collapsed="false"/>
    <row r="64135" customFormat="false" ht="12.8" hidden="false" customHeight="true" outlineLevel="0" collapsed="false"/>
    <row r="64136" customFormat="false" ht="12.8" hidden="false" customHeight="true" outlineLevel="0" collapsed="false"/>
    <row r="64137" customFormat="false" ht="12.8" hidden="false" customHeight="true" outlineLevel="0" collapsed="false"/>
    <row r="64138" customFormat="false" ht="12.8" hidden="false" customHeight="true" outlineLevel="0" collapsed="false"/>
    <row r="64139" customFormat="false" ht="12.8" hidden="false" customHeight="true" outlineLevel="0" collapsed="false"/>
    <row r="64140" customFormat="false" ht="12.8" hidden="false" customHeight="true" outlineLevel="0" collapsed="false"/>
    <row r="64141" customFormat="false" ht="12.8" hidden="false" customHeight="true" outlineLevel="0" collapsed="false"/>
    <row r="64142" customFormat="false" ht="12.8" hidden="false" customHeight="true" outlineLevel="0" collapsed="false"/>
    <row r="64143" customFormat="false" ht="12.8" hidden="false" customHeight="true" outlineLevel="0" collapsed="false"/>
    <row r="64144" customFormat="false" ht="12.8" hidden="false" customHeight="true" outlineLevel="0" collapsed="false"/>
    <row r="64145" customFormat="false" ht="12.8" hidden="false" customHeight="true" outlineLevel="0" collapsed="false"/>
    <row r="64146" customFormat="false" ht="12.8" hidden="false" customHeight="true" outlineLevel="0" collapsed="false"/>
    <row r="64147" customFormat="false" ht="12.8" hidden="false" customHeight="true" outlineLevel="0" collapsed="false"/>
    <row r="64148" customFormat="false" ht="12.8" hidden="false" customHeight="true" outlineLevel="0" collapsed="false"/>
    <row r="64149" customFormat="false" ht="12.8" hidden="false" customHeight="true" outlineLevel="0" collapsed="false"/>
    <row r="64150" customFormat="false" ht="12.8" hidden="false" customHeight="true" outlineLevel="0" collapsed="false"/>
    <row r="64151" customFormat="false" ht="12.8" hidden="false" customHeight="true" outlineLevel="0" collapsed="false"/>
    <row r="64152" customFormat="false" ht="12.8" hidden="false" customHeight="true" outlineLevel="0" collapsed="false"/>
    <row r="64153" customFormat="false" ht="12.8" hidden="false" customHeight="true" outlineLevel="0" collapsed="false"/>
    <row r="64154" customFormat="false" ht="12.8" hidden="false" customHeight="true" outlineLevel="0" collapsed="false"/>
    <row r="64155" customFormat="false" ht="12.8" hidden="false" customHeight="true" outlineLevel="0" collapsed="false"/>
    <row r="64156" customFormat="false" ht="12.8" hidden="false" customHeight="true" outlineLevel="0" collapsed="false"/>
    <row r="64157" customFormat="false" ht="12.8" hidden="false" customHeight="true" outlineLevel="0" collapsed="false"/>
    <row r="64158" customFormat="false" ht="12.8" hidden="false" customHeight="true" outlineLevel="0" collapsed="false"/>
    <row r="64159" customFormat="false" ht="12.8" hidden="false" customHeight="true" outlineLevel="0" collapsed="false"/>
    <row r="64160" customFormat="false" ht="12.8" hidden="false" customHeight="true" outlineLevel="0" collapsed="false"/>
    <row r="64161" customFormat="false" ht="12.8" hidden="false" customHeight="true" outlineLevel="0" collapsed="false"/>
    <row r="64162" customFormat="false" ht="12.8" hidden="false" customHeight="true" outlineLevel="0" collapsed="false"/>
    <row r="64163" customFormat="false" ht="12.8" hidden="false" customHeight="true" outlineLevel="0" collapsed="false"/>
    <row r="64164" customFormat="false" ht="12.8" hidden="false" customHeight="true" outlineLevel="0" collapsed="false"/>
    <row r="64165" customFormat="false" ht="12.8" hidden="false" customHeight="true" outlineLevel="0" collapsed="false"/>
    <row r="64166" customFormat="false" ht="12.8" hidden="false" customHeight="true" outlineLevel="0" collapsed="false"/>
    <row r="64167" customFormat="false" ht="12.8" hidden="false" customHeight="true" outlineLevel="0" collapsed="false"/>
    <row r="64168" customFormat="false" ht="12.8" hidden="false" customHeight="true" outlineLevel="0" collapsed="false"/>
    <row r="64169" customFormat="false" ht="12.8" hidden="false" customHeight="true" outlineLevel="0" collapsed="false"/>
    <row r="64170" customFormat="false" ht="12.8" hidden="false" customHeight="true" outlineLevel="0" collapsed="false"/>
    <row r="64171" customFormat="false" ht="12.8" hidden="false" customHeight="true" outlineLevel="0" collapsed="false"/>
    <row r="64172" customFormat="false" ht="12.8" hidden="false" customHeight="true" outlineLevel="0" collapsed="false"/>
    <row r="64173" customFormat="false" ht="12.8" hidden="false" customHeight="true" outlineLevel="0" collapsed="false"/>
    <row r="64174" customFormat="false" ht="12.8" hidden="false" customHeight="true" outlineLevel="0" collapsed="false"/>
    <row r="64175" customFormat="false" ht="12.8" hidden="false" customHeight="true" outlineLevel="0" collapsed="false"/>
    <row r="64176" customFormat="false" ht="12.8" hidden="false" customHeight="true" outlineLevel="0" collapsed="false"/>
    <row r="64177" customFormat="false" ht="12.8" hidden="false" customHeight="true" outlineLevel="0" collapsed="false"/>
    <row r="64178" customFormat="false" ht="12.8" hidden="false" customHeight="true" outlineLevel="0" collapsed="false"/>
    <row r="64179" customFormat="false" ht="12.8" hidden="false" customHeight="true" outlineLevel="0" collapsed="false"/>
    <row r="64180" customFormat="false" ht="12.8" hidden="false" customHeight="true" outlineLevel="0" collapsed="false"/>
    <row r="64181" customFormat="false" ht="12.8" hidden="false" customHeight="true" outlineLevel="0" collapsed="false"/>
    <row r="64182" customFormat="false" ht="12.8" hidden="false" customHeight="true" outlineLevel="0" collapsed="false"/>
    <row r="64183" customFormat="false" ht="12.8" hidden="false" customHeight="true" outlineLevel="0" collapsed="false"/>
    <row r="64184" customFormat="false" ht="12.8" hidden="false" customHeight="true" outlineLevel="0" collapsed="false"/>
    <row r="64185" customFormat="false" ht="12.8" hidden="false" customHeight="true" outlineLevel="0" collapsed="false"/>
    <row r="64186" customFormat="false" ht="12.8" hidden="false" customHeight="true" outlineLevel="0" collapsed="false"/>
    <row r="64187" customFormat="false" ht="12.8" hidden="false" customHeight="true" outlineLevel="0" collapsed="false"/>
    <row r="64188" customFormat="false" ht="12.8" hidden="false" customHeight="true" outlineLevel="0" collapsed="false"/>
    <row r="64189" customFormat="false" ht="12.8" hidden="false" customHeight="true" outlineLevel="0" collapsed="false"/>
    <row r="64190" customFormat="false" ht="12.8" hidden="false" customHeight="true" outlineLevel="0" collapsed="false"/>
    <row r="64191" customFormat="false" ht="12.8" hidden="false" customHeight="true" outlineLevel="0" collapsed="false"/>
    <row r="64192" customFormat="false" ht="12.8" hidden="false" customHeight="true" outlineLevel="0" collapsed="false"/>
    <row r="64193" customFormat="false" ht="12.8" hidden="false" customHeight="true" outlineLevel="0" collapsed="false"/>
    <row r="64194" customFormat="false" ht="12.8" hidden="false" customHeight="true" outlineLevel="0" collapsed="false"/>
    <row r="64195" customFormat="false" ht="12.8" hidden="false" customHeight="true" outlineLevel="0" collapsed="false"/>
    <row r="64196" customFormat="false" ht="12.8" hidden="false" customHeight="true" outlineLevel="0" collapsed="false"/>
    <row r="64197" customFormat="false" ht="12.8" hidden="false" customHeight="true" outlineLevel="0" collapsed="false"/>
    <row r="64198" customFormat="false" ht="12.8" hidden="false" customHeight="true" outlineLevel="0" collapsed="false"/>
    <row r="64199" customFormat="false" ht="12.8" hidden="false" customHeight="true" outlineLevel="0" collapsed="false"/>
    <row r="64200" customFormat="false" ht="12.8" hidden="false" customHeight="true" outlineLevel="0" collapsed="false"/>
    <row r="64201" customFormat="false" ht="12.8" hidden="false" customHeight="true" outlineLevel="0" collapsed="false"/>
    <row r="64202" customFormat="false" ht="12.8" hidden="false" customHeight="true" outlineLevel="0" collapsed="false"/>
    <row r="64203" customFormat="false" ht="12.8" hidden="false" customHeight="true" outlineLevel="0" collapsed="false"/>
    <row r="64204" customFormat="false" ht="12.8" hidden="false" customHeight="true" outlineLevel="0" collapsed="false"/>
    <row r="64205" customFormat="false" ht="12.8" hidden="false" customHeight="true" outlineLevel="0" collapsed="false"/>
    <row r="64206" customFormat="false" ht="12.8" hidden="false" customHeight="true" outlineLevel="0" collapsed="false"/>
    <row r="64207" customFormat="false" ht="12.8" hidden="false" customHeight="true" outlineLevel="0" collapsed="false"/>
    <row r="64208" customFormat="false" ht="12.8" hidden="false" customHeight="true" outlineLevel="0" collapsed="false"/>
    <row r="64209" customFormat="false" ht="12.8" hidden="false" customHeight="true" outlineLevel="0" collapsed="false"/>
    <row r="64210" customFormat="false" ht="12.8" hidden="false" customHeight="true" outlineLevel="0" collapsed="false"/>
    <row r="64211" customFormat="false" ht="12.8" hidden="false" customHeight="true" outlineLevel="0" collapsed="false"/>
    <row r="64212" customFormat="false" ht="12.8" hidden="false" customHeight="true" outlineLevel="0" collapsed="false"/>
    <row r="64213" customFormat="false" ht="12.8" hidden="false" customHeight="true" outlineLevel="0" collapsed="false"/>
    <row r="64214" customFormat="false" ht="12.8" hidden="false" customHeight="true" outlineLevel="0" collapsed="false"/>
    <row r="64215" customFormat="false" ht="12.8" hidden="false" customHeight="true" outlineLevel="0" collapsed="false"/>
    <row r="64216" customFormat="false" ht="12.8" hidden="false" customHeight="true" outlineLevel="0" collapsed="false"/>
    <row r="64217" customFormat="false" ht="12.8" hidden="false" customHeight="true" outlineLevel="0" collapsed="false"/>
    <row r="64218" customFormat="false" ht="12.8" hidden="false" customHeight="true" outlineLevel="0" collapsed="false"/>
    <row r="64219" customFormat="false" ht="12.8" hidden="false" customHeight="true" outlineLevel="0" collapsed="false"/>
    <row r="64220" customFormat="false" ht="12.8" hidden="false" customHeight="true" outlineLevel="0" collapsed="false"/>
    <row r="64221" customFormat="false" ht="12.8" hidden="false" customHeight="true" outlineLevel="0" collapsed="false"/>
    <row r="64222" customFormat="false" ht="12.8" hidden="false" customHeight="true" outlineLevel="0" collapsed="false"/>
    <row r="64223" customFormat="false" ht="12.8" hidden="false" customHeight="true" outlineLevel="0" collapsed="false"/>
    <row r="64224" customFormat="false" ht="12.8" hidden="false" customHeight="true" outlineLevel="0" collapsed="false"/>
    <row r="64225" customFormat="false" ht="12.8" hidden="false" customHeight="true" outlineLevel="0" collapsed="false"/>
    <row r="64226" customFormat="false" ht="12.8" hidden="false" customHeight="true" outlineLevel="0" collapsed="false"/>
    <row r="64227" customFormat="false" ht="12.8" hidden="false" customHeight="true" outlineLevel="0" collapsed="false"/>
    <row r="64228" customFormat="false" ht="12.8" hidden="false" customHeight="true" outlineLevel="0" collapsed="false"/>
    <row r="64229" customFormat="false" ht="12.8" hidden="false" customHeight="true" outlineLevel="0" collapsed="false"/>
    <row r="64230" customFormat="false" ht="12.8" hidden="false" customHeight="true" outlineLevel="0" collapsed="false"/>
    <row r="64231" customFormat="false" ht="12.8" hidden="false" customHeight="true" outlineLevel="0" collapsed="false"/>
    <row r="64232" customFormat="false" ht="12.8" hidden="false" customHeight="true" outlineLevel="0" collapsed="false"/>
    <row r="64233" customFormat="false" ht="12.8" hidden="false" customHeight="true" outlineLevel="0" collapsed="false"/>
    <row r="64234" customFormat="false" ht="12.8" hidden="false" customHeight="true" outlineLevel="0" collapsed="false"/>
    <row r="64235" customFormat="false" ht="12.8" hidden="false" customHeight="true" outlineLevel="0" collapsed="false"/>
    <row r="64236" customFormat="false" ht="12.8" hidden="false" customHeight="true" outlineLevel="0" collapsed="false"/>
    <row r="64237" customFormat="false" ht="12.8" hidden="false" customHeight="true" outlineLevel="0" collapsed="false"/>
    <row r="64238" customFormat="false" ht="12.8" hidden="false" customHeight="true" outlineLevel="0" collapsed="false"/>
    <row r="64239" customFormat="false" ht="12.8" hidden="false" customHeight="true" outlineLevel="0" collapsed="false"/>
    <row r="64240" customFormat="false" ht="12.8" hidden="false" customHeight="true" outlineLevel="0" collapsed="false"/>
    <row r="64241" customFormat="false" ht="12.8" hidden="false" customHeight="true" outlineLevel="0" collapsed="false"/>
    <row r="64242" customFormat="false" ht="12.8" hidden="false" customHeight="true" outlineLevel="0" collapsed="false"/>
    <row r="64243" customFormat="false" ht="12.8" hidden="false" customHeight="true" outlineLevel="0" collapsed="false"/>
    <row r="64244" customFormat="false" ht="12.8" hidden="false" customHeight="true" outlineLevel="0" collapsed="false"/>
    <row r="64245" customFormat="false" ht="12.8" hidden="false" customHeight="true" outlineLevel="0" collapsed="false"/>
    <row r="64246" customFormat="false" ht="12.8" hidden="false" customHeight="true" outlineLevel="0" collapsed="false"/>
    <row r="64247" customFormat="false" ht="12.8" hidden="false" customHeight="true" outlineLevel="0" collapsed="false"/>
    <row r="64248" customFormat="false" ht="12.8" hidden="false" customHeight="true" outlineLevel="0" collapsed="false"/>
    <row r="64249" customFormat="false" ht="12.8" hidden="false" customHeight="true" outlineLevel="0" collapsed="false"/>
    <row r="64250" customFormat="false" ht="12.8" hidden="false" customHeight="true" outlineLevel="0" collapsed="false"/>
    <row r="64251" customFormat="false" ht="12.8" hidden="false" customHeight="true" outlineLevel="0" collapsed="false"/>
    <row r="64252" customFormat="false" ht="12.8" hidden="false" customHeight="true" outlineLevel="0" collapsed="false"/>
    <row r="64253" customFormat="false" ht="12.8" hidden="false" customHeight="true" outlineLevel="0" collapsed="false"/>
    <row r="64254" customFormat="false" ht="12.8" hidden="false" customHeight="true" outlineLevel="0" collapsed="false"/>
    <row r="64255" customFormat="false" ht="12.8" hidden="false" customHeight="true" outlineLevel="0" collapsed="false"/>
    <row r="64256" customFormat="false" ht="12.8" hidden="false" customHeight="true" outlineLevel="0" collapsed="false"/>
    <row r="64257" customFormat="false" ht="12.8" hidden="false" customHeight="true" outlineLevel="0" collapsed="false"/>
    <row r="64258" customFormat="false" ht="12.8" hidden="false" customHeight="true" outlineLevel="0" collapsed="false"/>
    <row r="64259" customFormat="false" ht="12.8" hidden="false" customHeight="true" outlineLevel="0" collapsed="false"/>
    <row r="64260" customFormat="false" ht="12.8" hidden="false" customHeight="true" outlineLevel="0" collapsed="false"/>
    <row r="64261" customFormat="false" ht="12.8" hidden="false" customHeight="true" outlineLevel="0" collapsed="false"/>
    <row r="64262" customFormat="false" ht="12.8" hidden="false" customHeight="true" outlineLevel="0" collapsed="false"/>
    <row r="64263" customFormat="false" ht="12.8" hidden="false" customHeight="true" outlineLevel="0" collapsed="false"/>
    <row r="64264" customFormat="false" ht="12.8" hidden="false" customHeight="true" outlineLevel="0" collapsed="false"/>
    <row r="64265" customFormat="false" ht="12.8" hidden="false" customHeight="true" outlineLevel="0" collapsed="false"/>
    <row r="64266" customFormat="false" ht="12.8" hidden="false" customHeight="true" outlineLevel="0" collapsed="false"/>
    <row r="64267" customFormat="false" ht="12.8" hidden="false" customHeight="true" outlineLevel="0" collapsed="false"/>
    <row r="64268" customFormat="false" ht="12.8" hidden="false" customHeight="true" outlineLevel="0" collapsed="false"/>
    <row r="64269" customFormat="false" ht="12.8" hidden="false" customHeight="true" outlineLevel="0" collapsed="false"/>
    <row r="64270" customFormat="false" ht="12.8" hidden="false" customHeight="true" outlineLevel="0" collapsed="false"/>
    <row r="64271" customFormat="false" ht="12.8" hidden="false" customHeight="true" outlineLevel="0" collapsed="false"/>
    <row r="64272" customFormat="false" ht="12.8" hidden="false" customHeight="true" outlineLevel="0" collapsed="false"/>
    <row r="64273" customFormat="false" ht="12.8" hidden="false" customHeight="true" outlineLevel="0" collapsed="false"/>
    <row r="64274" customFormat="false" ht="12.8" hidden="false" customHeight="true" outlineLevel="0" collapsed="false"/>
    <row r="64275" customFormat="false" ht="12.8" hidden="false" customHeight="true" outlineLevel="0" collapsed="false"/>
    <row r="64276" customFormat="false" ht="12.8" hidden="false" customHeight="true" outlineLevel="0" collapsed="false"/>
    <row r="64277" customFormat="false" ht="12.8" hidden="false" customHeight="true" outlineLevel="0" collapsed="false"/>
    <row r="64278" customFormat="false" ht="12.8" hidden="false" customHeight="true" outlineLevel="0" collapsed="false"/>
    <row r="64279" customFormat="false" ht="12.8" hidden="false" customHeight="true" outlineLevel="0" collapsed="false"/>
    <row r="64280" customFormat="false" ht="12.8" hidden="false" customHeight="true" outlineLevel="0" collapsed="false"/>
    <row r="64281" customFormat="false" ht="12.8" hidden="false" customHeight="true" outlineLevel="0" collapsed="false"/>
    <row r="64282" customFormat="false" ht="12.8" hidden="false" customHeight="true" outlineLevel="0" collapsed="false"/>
    <row r="64283" customFormat="false" ht="12.8" hidden="false" customHeight="true" outlineLevel="0" collapsed="false"/>
    <row r="64284" customFormat="false" ht="12.8" hidden="false" customHeight="true" outlineLevel="0" collapsed="false"/>
    <row r="64285" customFormat="false" ht="12.8" hidden="false" customHeight="true" outlineLevel="0" collapsed="false"/>
    <row r="64286" customFormat="false" ht="12.8" hidden="false" customHeight="true" outlineLevel="0" collapsed="false"/>
    <row r="64287" customFormat="false" ht="12.8" hidden="false" customHeight="true" outlineLevel="0" collapsed="false"/>
    <row r="64288" customFormat="false" ht="12.8" hidden="false" customHeight="true" outlineLevel="0" collapsed="false"/>
    <row r="64289" customFormat="false" ht="12.8" hidden="false" customHeight="true" outlineLevel="0" collapsed="false"/>
    <row r="64290" customFormat="false" ht="12.8" hidden="false" customHeight="true" outlineLevel="0" collapsed="false"/>
    <row r="64291" customFormat="false" ht="12.8" hidden="false" customHeight="true" outlineLevel="0" collapsed="false"/>
    <row r="64292" customFormat="false" ht="12.8" hidden="false" customHeight="true" outlineLevel="0" collapsed="false"/>
    <row r="64293" customFormat="false" ht="12.8" hidden="false" customHeight="true" outlineLevel="0" collapsed="false"/>
    <row r="64294" customFormat="false" ht="12.8" hidden="false" customHeight="true" outlineLevel="0" collapsed="false"/>
    <row r="64295" customFormat="false" ht="12.8" hidden="false" customHeight="true" outlineLevel="0" collapsed="false"/>
    <row r="64296" customFormat="false" ht="12.8" hidden="false" customHeight="true" outlineLevel="0" collapsed="false"/>
    <row r="64297" customFormat="false" ht="12.8" hidden="false" customHeight="true" outlineLevel="0" collapsed="false"/>
    <row r="64298" customFormat="false" ht="12.8" hidden="false" customHeight="true" outlineLevel="0" collapsed="false"/>
    <row r="64299" customFormat="false" ht="12.8" hidden="false" customHeight="true" outlineLevel="0" collapsed="false"/>
    <row r="64300" customFormat="false" ht="12.8" hidden="false" customHeight="true" outlineLevel="0" collapsed="false"/>
    <row r="64301" customFormat="false" ht="12.8" hidden="false" customHeight="true" outlineLevel="0" collapsed="false"/>
    <row r="64302" customFormat="false" ht="12.8" hidden="false" customHeight="true" outlineLevel="0" collapsed="false"/>
    <row r="64303" customFormat="false" ht="12.8" hidden="false" customHeight="true" outlineLevel="0" collapsed="false"/>
    <row r="64304" customFormat="false" ht="12.8" hidden="false" customHeight="true" outlineLevel="0" collapsed="false"/>
    <row r="64305" customFormat="false" ht="12.8" hidden="false" customHeight="true" outlineLevel="0" collapsed="false"/>
    <row r="64306" customFormat="false" ht="12.8" hidden="false" customHeight="true" outlineLevel="0" collapsed="false"/>
    <row r="64307" customFormat="false" ht="12.8" hidden="false" customHeight="true" outlineLevel="0" collapsed="false"/>
    <row r="64308" customFormat="false" ht="12.8" hidden="false" customHeight="true" outlineLevel="0" collapsed="false"/>
    <row r="64309" customFormat="false" ht="12.8" hidden="false" customHeight="true" outlineLevel="0" collapsed="false"/>
    <row r="64310" customFormat="false" ht="12.8" hidden="false" customHeight="true" outlineLevel="0" collapsed="false"/>
    <row r="64311" customFormat="false" ht="12.8" hidden="false" customHeight="true" outlineLevel="0" collapsed="false"/>
    <row r="64312" customFormat="false" ht="12.8" hidden="false" customHeight="true" outlineLevel="0" collapsed="false"/>
    <row r="64313" customFormat="false" ht="12.8" hidden="false" customHeight="true" outlineLevel="0" collapsed="false"/>
    <row r="64314" customFormat="false" ht="12.8" hidden="false" customHeight="true" outlineLevel="0" collapsed="false"/>
    <row r="64315" customFormat="false" ht="12.8" hidden="false" customHeight="true" outlineLevel="0" collapsed="false"/>
    <row r="64316" customFormat="false" ht="12.8" hidden="false" customHeight="true" outlineLevel="0" collapsed="false"/>
    <row r="64317" customFormat="false" ht="12.8" hidden="false" customHeight="true" outlineLevel="0" collapsed="false"/>
    <row r="64318" customFormat="false" ht="12.8" hidden="false" customHeight="true" outlineLevel="0" collapsed="false"/>
    <row r="64319" customFormat="false" ht="12.8" hidden="false" customHeight="true" outlineLevel="0" collapsed="false"/>
    <row r="64320" customFormat="false" ht="12.8" hidden="false" customHeight="true" outlineLevel="0" collapsed="false"/>
    <row r="64321" customFormat="false" ht="12.8" hidden="false" customHeight="true" outlineLevel="0" collapsed="false"/>
    <row r="64322" customFormat="false" ht="12.8" hidden="false" customHeight="true" outlineLevel="0" collapsed="false"/>
    <row r="64323" customFormat="false" ht="12.8" hidden="false" customHeight="true" outlineLevel="0" collapsed="false"/>
    <row r="64324" customFormat="false" ht="12.8" hidden="false" customHeight="true" outlineLevel="0" collapsed="false"/>
    <row r="64325" customFormat="false" ht="12.8" hidden="false" customHeight="true" outlineLevel="0" collapsed="false"/>
    <row r="64326" customFormat="false" ht="12.8" hidden="false" customHeight="true" outlineLevel="0" collapsed="false"/>
    <row r="64327" customFormat="false" ht="12.8" hidden="false" customHeight="true" outlineLevel="0" collapsed="false"/>
    <row r="64328" customFormat="false" ht="12.8" hidden="false" customHeight="true" outlineLevel="0" collapsed="false"/>
    <row r="64329" customFormat="false" ht="12.8" hidden="false" customHeight="true" outlineLevel="0" collapsed="false"/>
    <row r="64330" customFormat="false" ht="12.8" hidden="false" customHeight="true" outlineLevel="0" collapsed="false"/>
    <row r="64331" customFormat="false" ht="12.8" hidden="false" customHeight="true" outlineLevel="0" collapsed="false"/>
    <row r="64332" customFormat="false" ht="12.8" hidden="false" customHeight="true" outlineLevel="0" collapsed="false"/>
    <row r="64333" customFormat="false" ht="12.8" hidden="false" customHeight="true" outlineLevel="0" collapsed="false"/>
    <row r="64334" customFormat="false" ht="12.8" hidden="false" customHeight="true" outlineLevel="0" collapsed="false"/>
    <row r="64335" customFormat="false" ht="12.8" hidden="false" customHeight="true" outlineLevel="0" collapsed="false"/>
    <row r="64336" customFormat="false" ht="12.8" hidden="false" customHeight="true" outlineLevel="0" collapsed="false"/>
    <row r="64337" customFormat="false" ht="12.8" hidden="false" customHeight="true" outlineLevel="0" collapsed="false"/>
    <row r="64338" customFormat="false" ht="12.8" hidden="false" customHeight="true" outlineLevel="0" collapsed="false"/>
    <row r="64339" customFormat="false" ht="12.8" hidden="false" customHeight="true" outlineLevel="0" collapsed="false"/>
    <row r="64340" customFormat="false" ht="12.8" hidden="false" customHeight="true" outlineLevel="0" collapsed="false"/>
    <row r="64341" customFormat="false" ht="12.8" hidden="false" customHeight="true" outlineLevel="0" collapsed="false"/>
    <row r="64342" customFormat="false" ht="12.8" hidden="false" customHeight="true" outlineLevel="0" collapsed="false"/>
    <row r="64343" customFormat="false" ht="12.8" hidden="false" customHeight="true" outlineLevel="0" collapsed="false"/>
    <row r="64344" customFormat="false" ht="12.8" hidden="false" customHeight="true" outlineLevel="0" collapsed="false"/>
    <row r="64345" customFormat="false" ht="12.8" hidden="false" customHeight="true" outlineLevel="0" collapsed="false"/>
    <row r="64346" customFormat="false" ht="12.8" hidden="false" customHeight="true" outlineLevel="0" collapsed="false"/>
    <row r="64347" customFormat="false" ht="12.8" hidden="false" customHeight="true" outlineLevel="0" collapsed="false"/>
    <row r="64348" customFormat="false" ht="12.8" hidden="false" customHeight="true" outlineLevel="0" collapsed="false"/>
    <row r="64349" customFormat="false" ht="12.8" hidden="false" customHeight="true" outlineLevel="0" collapsed="false"/>
    <row r="64350" customFormat="false" ht="12.8" hidden="false" customHeight="true" outlineLevel="0" collapsed="false"/>
    <row r="64351" customFormat="false" ht="12.8" hidden="false" customHeight="true" outlineLevel="0" collapsed="false"/>
    <row r="64352" customFormat="false" ht="12.8" hidden="false" customHeight="true" outlineLevel="0" collapsed="false"/>
    <row r="64353" customFormat="false" ht="12.8" hidden="false" customHeight="true" outlineLevel="0" collapsed="false"/>
    <row r="64354" customFormat="false" ht="12.8" hidden="false" customHeight="true" outlineLevel="0" collapsed="false"/>
    <row r="64355" customFormat="false" ht="12.8" hidden="false" customHeight="true" outlineLevel="0" collapsed="false"/>
    <row r="64356" customFormat="false" ht="12.8" hidden="false" customHeight="true" outlineLevel="0" collapsed="false"/>
    <row r="64357" customFormat="false" ht="12.8" hidden="false" customHeight="true" outlineLevel="0" collapsed="false"/>
    <row r="64358" customFormat="false" ht="12.8" hidden="false" customHeight="true" outlineLevel="0" collapsed="false"/>
    <row r="64359" customFormat="false" ht="12.8" hidden="false" customHeight="true" outlineLevel="0" collapsed="false"/>
    <row r="64360" customFormat="false" ht="12.8" hidden="false" customHeight="true" outlineLevel="0" collapsed="false"/>
    <row r="64361" customFormat="false" ht="12.8" hidden="false" customHeight="true" outlineLevel="0" collapsed="false"/>
    <row r="64362" customFormat="false" ht="12.8" hidden="false" customHeight="true" outlineLevel="0" collapsed="false"/>
    <row r="64363" customFormat="false" ht="12.8" hidden="false" customHeight="true" outlineLevel="0" collapsed="false"/>
    <row r="64364" customFormat="false" ht="12.8" hidden="false" customHeight="true" outlineLevel="0" collapsed="false"/>
    <row r="64365" customFormat="false" ht="12.8" hidden="false" customHeight="true" outlineLevel="0" collapsed="false"/>
    <row r="64366" customFormat="false" ht="12.8" hidden="false" customHeight="true" outlineLevel="0" collapsed="false"/>
    <row r="64367" customFormat="false" ht="12.8" hidden="false" customHeight="true" outlineLevel="0" collapsed="false"/>
    <row r="64368" customFormat="false" ht="12.8" hidden="false" customHeight="true" outlineLevel="0" collapsed="false"/>
    <row r="64369" customFormat="false" ht="12.8" hidden="false" customHeight="true" outlineLevel="0" collapsed="false"/>
    <row r="64370" customFormat="false" ht="12.8" hidden="false" customHeight="true" outlineLevel="0" collapsed="false"/>
    <row r="64371" customFormat="false" ht="12.8" hidden="false" customHeight="true" outlineLevel="0" collapsed="false"/>
    <row r="64372" customFormat="false" ht="12.8" hidden="false" customHeight="true" outlineLevel="0" collapsed="false"/>
    <row r="64373" customFormat="false" ht="12.8" hidden="false" customHeight="true" outlineLevel="0" collapsed="false"/>
    <row r="64374" customFormat="false" ht="12.8" hidden="false" customHeight="true" outlineLevel="0" collapsed="false"/>
    <row r="64375" customFormat="false" ht="12.8" hidden="false" customHeight="true" outlineLevel="0" collapsed="false"/>
    <row r="64376" customFormat="false" ht="12.8" hidden="false" customHeight="true" outlineLevel="0" collapsed="false"/>
    <row r="64377" customFormat="false" ht="12.8" hidden="false" customHeight="true" outlineLevel="0" collapsed="false"/>
    <row r="64378" customFormat="false" ht="12.8" hidden="false" customHeight="true" outlineLevel="0" collapsed="false"/>
    <row r="64379" customFormat="false" ht="12.8" hidden="false" customHeight="true" outlineLevel="0" collapsed="false"/>
    <row r="64380" customFormat="false" ht="12.8" hidden="false" customHeight="true" outlineLevel="0" collapsed="false"/>
    <row r="64381" customFormat="false" ht="12.8" hidden="false" customHeight="true" outlineLevel="0" collapsed="false"/>
    <row r="64382" customFormat="false" ht="12.8" hidden="false" customHeight="true" outlineLevel="0" collapsed="false"/>
    <row r="64383" customFormat="false" ht="12.8" hidden="false" customHeight="true" outlineLevel="0" collapsed="false"/>
    <row r="64384" customFormat="false" ht="12.8" hidden="false" customHeight="true" outlineLevel="0" collapsed="false"/>
    <row r="64385" customFormat="false" ht="12.8" hidden="false" customHeight="true" outlineLevel="0" collapsed="false"/>
    <row r="64386" customFormat="false" ht="12.8" hidden="false" customHeight="true" outlineLevel="0" collapsed="false"/>
    <row r="64387" customFormat="false" ht="12.8" hidden="false" customHeight="true" outlineLevel="0" collapsed="false"/>
    <row r="64388" customFormat="false" ht="12.8" hidden="false" customHeight="true" outlineLevel="0" collapsed="false"/>
    <row r="64389" customFormat="false" ht="12.8" hidden="false" customHeight="true" outlineLevel="0" collapsed="false"/>
    <row r="64390" customFormat="false" ht="12.8" hidden="false" customHeight="true" outlineLevel="0" collapsed="false"/>
    <row r="64391" customFormat="false" ht="12.8" hidden="false" customHeight="true" outlineLevel="0" collapsed="false"/>
    <row r="64392" customFormat="false" ht="12.8" hidden="false" customHeight="true" outlineLevel="0" collapsed="false"/>
    <row r="64393" customFormat="false" ht="12.8" hidden="false" customHeight="true" outlineLevel="0" collapsed="false"/>
    <row r="64394" customFormat="false" ht="12.8" hidden="false" customHeight="true" outlineLevel="0" collapsed="false"/>
    <row r="64395" customFormat="false" ht="12.8" hidden="false" customHeight="true" outlineLevel="0" collapsed="false"/>
    <row r="64396" customFormat="false" ht="12.8" hidden="false" customHeight="true" outlineLevel="0" collapsed="false"/>
    <row r="64397" customFormat="false" ht="12.8" hidden="false" customHeight="true" outlineLevel="0" collapsed="false"/>
    <row r="64398" customFormat="false" ht="12.8" hidden="false" customHeight="true" outlineLevel="0" collapsed="false"/>
    <row r="64399" customFormat="false" ht="12.8" hidden="false" customHeight="true" outlineLevel="0" collapsed="false"/>
    <row r="64400" customFormat="false" ht="12.8" hidden="false" customHeight="true" outlineLevel="0" collapsed="false"/>
    <row r="64401" customFormat="false" ht="12.8" hidden="false" customHeight="true" outlineLevel="0" collapsed="false"/>
    <row r="64402" customFormat="false" ht="12.8" hidden="false" customHeight="true" outlineLevel="0" collapsed="false"/>
    <row r="64403" customFormat="false" ht="12.8" hidden="false" customHeight="true" outlineLevel="0" collapsed="false"/>
    <row r="64404" customFormat="false" ht="12.8" hidden="false" customHeight="true" outlineLevel="0" collapsed="false"/>
    <row r="64405" customFormat="false" ht="12.8" hidden="false" customHeight="true" outlineLevel="0" collapsed="false"/>
    <row r="64406" customFormat="false" ht="12.8" hidden="false" customHeight="true" outlineLevel="0" collapsed="false"/>
    <row r="64407" customFormat="false" ht="12.8" hidden="false" customHeight="true" outlineLevel="0" collapsed="false"/>
    <row r="64408" customFormat="false" ht="12.8" hidden="false" customHeight="true" outlineLevel="0" collapsed="false"/>
    <row r="64409" customFormat="false" ht="12.8" hidden="false" customHeight="true" outlineLevel="0" collapsed="false"/>
    <row r="64410" customFormat="false" ht="12.8" hidden="false" customHeight="true" outlineLevel="0" collapsed="false"/>
    <row r="64411" customFormat="false" ht="12.8" hidden="false" customHeight="true" outlineLevel="0" collapsed="false"/>
    <row r="64412" customFormat="false" ht="12.8" hidden="false" customHeight="true" outlineLevel="0" collapsed="false"/>
    <row r="64413" customFormat="false" ht="12.8" hidden="false" customHeight="true" outlineLevel="0" collapsed="false"/>
    <row r="64414" customFormat="false" ht="12.8" hidden="false" customHeight="true" outlineLevel="0" collapsed="false"/>
    <row r="64415" customFormat="false" ht="12.8" hidden="false" customHeight="true" outlineLevel="0" collapsed="false"/>
    <row r="64416" customFormat="false" ht="12.8" hidden="false" customHeight="true" outlineLevel="0" collapsed="false"/>
    <row r="64417" customFormat="false" ht="12.8" hidden="false" customHeight="true" outlineLevel="0" collapsed="false"/>
    <row r="64418" customFormat="false" ht="12.8" hidden="false" customHeight="true" outlineLevel="0" collapsed="false"/>
    <row r="64419" customFormat="false" ht="12.8" hidden="false" customHeight="true" outlineLevel="0" collapsed="false"/>
    <row r="64420" customFormat="false" ht="12.8" hidden="false" customHeight="true" outlineLevel="0" collapsed="false"/>
    <row r="64421" customFormat="false" ht="12.8" hidden="false" customHeight="true" outlineLevel="0" collapsed="false"/>
    <row r="64422" customFormat="false" ht="12.8" hidden="false" customHeight="true" outlineLevel="0" collapsed="false"/>
    <row r="64423" customFormat="false" ht="12.8" hidden="false" customHeight="true" outlineLevel="0" collapsed="false"/>
    <row r="64424" customFormat="false" ht="12.8" hidden="false" customHeight="true" outlineLevel="0" collapsed="false"/>
    <row r="64425" customFormat="false" ht="12.8" hidden="false" customHeight="true" outlineLevel="0" collapsed="false"/>
    <row r="64426" customFormat="false" ht="12.8" hidden="false" customHeight="true" outlineLevel="0" collapsed="false"/>
    <row r="64427" customFormat="false" ht="12.8" hidden="false" customHeight="true" outlineLevel="0" collapsed="false"/>
    <row r="64428" customFormat="false" ht="12.8" hidden="false" customHeight="true" outlineLevel="0" collapsed="false"/>
    <row r="64429" customFormat="false" ht="12.8" hidden="false" customHeight="true" outlineLevel="0" collapsed="false"/>
    <row r="64430" customFormat="false" ht="12.8" hidden="false" customHeight="true" outlineLevel="0" collapsed="false"/>
    <row r="64431" customFormat="false" ht="12.8" hidden="false" customHeight="true" outlineLevel="0" collapsed="false"/>
    <row r="64432" customFormat="false" ht="12.8" hidden="false" customHeight="true" outlineLevel="0" collapsed="false"/>
    <row r="64433" customFormat="false" ht="12.8" hidden="false" customHeight="true" outlineLevel="0" collapsed="false"/>
    <row r="64434" customFormat="false" ht="12.8" hidden="false" customHeight="true" outlineLevel="0" collapsed="false"/>
    <row r="64435" customFormat="false" ht="12.8" hidden="false" customHeight="true" outlineLevel="0" collapsed="false"/>
    <row r="64436" customFormat="false" ht="12.8" hidden="false" customHeight="true" outlineLevel="0" collapsed="false"/>
    <row r="64437" customFormat="false" ht="12.8" hidden="false" customHeight="true" outlineLevel="0" collapsed="false"/>
    <row r="64438" customFormat="false" ht="12.8" hidden="false" customHeight="true" outlineLevel="0" collapsed="false"/>
    <row r="64439" customFormat="false" ht="12.8" hidden="false" customHeight="true" outlineLevel="0" collapsed="false"/>
    <row r="64440" customFormat="false" ht="12.8" hidden="false" customHeight="true" outlineLevel="0" collapsed="false"/>
    <row r="64441" customFormat="false" ht="12.8" hidden="false" customHeight="true" outlineLevel="0" collapsed="false"/>
    <row r="64442" customFormat="false" ht="12.8" hidden="false" customHeight="true" outlineLevel="0" collapsed="false"/>
    <row r="64443" customFormat="false" ht="12.8" hidden="false" customHeight="true" outlineLevel="0" collapsed="false"/>
    <row r="64444" customFormat="false" ht="12.8" hidden="false" customHeight="true" outlineLevel="0" collapsed="false"/>
    <row r="64445" customFormat="false" ht="12.8" hidden="false" customHeight="true" outlineLevel="0" collapsed="false"/>
    <row r="64446" customFormat="false" ht="12.8" hidden="false" customHeight="true" outlineLevel="0" collapsed="false"/>
    <row r="64447" customFormat="false" ht="12.8" hidden="false" customHeight="true" outlineLevel="0" collapsed="false"/>
    <row r="64448" customFormat="false" ht="12.8" hidden="false" customHeight="true" outlineLevel="0" collapsed="false"/>
    <row r="64449" customFormat="false" ht="12.8" hidden="false" customHeight="true" outlineLevel="0" collapsed="false"/>
    <row r="64450" customFormat="false" ht="12.8" hidden="false" customHeight="true" outlineLevel="0" collapsed="false"/>
    <row r="64451" customFormat="false" ht="12.8" hidden="false" customHeight="true" outlineLevel="0" collapsed="false"/>
    <row r="64452" customFormat="false" ht="12.8" hidden="false" customHeight="true" outlineLevel="0" collapsed="false"/>
    <row r="64453" customFormat="false" ht="12.8" hidden="false" customHeight="true" outlineLevel="0" collapsed="false"/>
    <row r="64454" customFormat="false" ht="12.8" hidden="false" customHeight="true" outlineLevel="0" collapsed="false"/>
    <row r="64455" customFormat="false" ht="12.8" hidden="false" customHeight="true" outlineLevel="0" collapsed="false"/>
    <row r="64456" customFormat="false" ht="12.8" hidden="false" customHeight="true" outlineLevel="0" collapsed="false"/>
    <row r="64457" customFormat="false" ht="12.8" hidden="false" customHeight="true" outlineLevel="0" collapsed="false"/>
    <row r="64458" customFormat="false" ht="12.8" hidden="false" customHeight="true" outlineLevel="0" collapsed="false"/>
    <row r="64459" customFormat="false" ht="12.8" hidden="false" customHeight="true" outlineLevel="0" collapsed="false"/>
    <row r="64460" customFormat="false" ht="12.8" hidden="false" customHeight="true" outlineLevel="0" collapsed="false"/>
    <row r="64461" customFormat="false" ht="12.8" hidden="false" customHeight="true" outlineLevel="0" collapsed="false"/>
    <row r="64462" customFormat="false" ht="12.8" hidden="false" customHeight="true" outlineLevel="0" collapsed="false"/>
    <row r="64463" customFormat="false" ht="12.8" hidden="false" customHeight="true" outlineLevel="0" collapsed="false"/>
    <row r="64464" customFormat="false" ht="12.8" hidden="false" customHeight="true" outlineLevel="0" collapsed="false"/>
    <row r="64465" customFormat="false" ht="12.8" hidden="false" customHeight="true" outlineLevel="0" collapsed="false"/>
    <row r="64466" customFormat="false" ht="12.8" hidden="false" customHeight="true" outlineLevel="0" collapsed="false"/>
    <row r="64467" customFormat="false" ht="12.8" hidden="false" customHeight="true" outlineLevel="0" collapsed="false"/>
    <row r="64468" customFormat="false" ht="12.8" hidden="false" customHeight="true" outlineLevel="0" collapsed="false"/>
    <row r="64469" customFormat="false" ht="12.8" hidden="false" customHeight="true" outlineLevel="0" collapsed="false"/>
    <row r="64470" customFormat="false" ht="12.8" hidden="false" customHeight="true" outlineLevel="0" collapsed="false"/>
    <row r="64471" customFormat="false" ht="12.8" hidden="false" customHeight="true" outlineLevel="0" collapsed="false"/>
    <row r="64472" customFormat="false" ht="12.8" hidden="false" customHeight="true" outlineLevel="0" collapsed="false"/>
    <row r="64473" customFormat="false" ht="12.8" hidden="false" customHeight="true" outlineLevel="0" collapsed="false"/>
    <row r="64474" customFormat="false" ht="12.8" hidden="false" customHeight="true" outlineLevel="0" collapsed="false"/>
    <row r="64475" customFormat="false" ht="12.8" hidden="false" customHeight="true" outlineLevel="0" collapsed="false"/>
    <row r="64476" customFormat="false" ht="12.8" hidden="false" customHeight="true" outlineLevel="0" collapsed="false"/>
    <row r="64477" customFormat="false" ht="12.8" hidden="false" customHeight="true" outlineLevel="0" collapsed="false"/>
    <row r="64478" customFormat="false" ht="12.8" hidden="false" customHeight="true" outlineLevel="0" collapsed="false"/>
    <row r="64479" customFormat="false" ht="12.8" hidden="false" customHeight="true" outlineLevel="0" collapsed="false"/>
    <row r="64480" customFormat="false" ht="12.8" hidden="false" customHeight="true" outlineLevel="0" collapsed="false"/>
    <row r="64481" customFormat="false" ht="12.8" hidden="false" customHeight="true" outlineLevel="0" collapsed="false"/>
    <row r="64482" customFormat="false" ht="12.8" hidden="false" customHeight="true" outlineLevel="0" collapsed="false"/>
    <row r="64483" customFormat="false" ht="12.8" hidden="false" customHeight="true" outlineLevel="0" collapsed="false"/>
    <row r="64484" customFormat="false" ht="12.8" hidden="false" customHeight="true" outlineLevel="0" collapsed="false"/>
    <row r="64485" customFormat="false" ht="12.8" hidden="false" customHeight="true" outlineLevel="0" collapsed="false"/>
    <row r="64486" customFormat="false" ht="12.8" hidden="false" customHeight="true" outlineLevel="0" collapsed="false"/>
    <row r="64487" customFormat="false" ht="12.8" hidden="false" customHeight="true" outlineLevel="0" collapsed="false"/>
    <row r="64488" customFormat="false" ht="12.8" hidden="false" customHeight="true" outlineLevel="0" collapsed="false"/>
    <row r="64489" customFormat="false" ht="12.8" hidden="false" customHeight="true" outlineLevel="0" collapsed="false"/>
    <row r="64490" customFormat="false" ht="12.8" hidden="false" customHeight="true" outlineLevel="0" collapsed="false"/>
    <row r="64491" customFormat="false" ht="12.8" hidden="false" customHeight="true" outlineLevel="0" collapsed="false"/>
    <row r="64492" customFormat="false" ht="12.8" hidden="false" customHeight="true" outlineLevel="0" collapsed="false"/>
    <row r="64493" customFormat="false" ht="12.8" hidden="false" customHeight="true" outlineLevel="0" collapsed="false"/>
    <row r="64494" customFormat="false" ht="12.8" hidden="false" customHeight="true" outlineLevel="0" collapsed="false"/>
    <row r="64495" customFormat="false" ht="12.8" hidden="false" customHeight="true" outlineLevel="0" collapsed="false"/>
    <row r="64496" customFormat="false" ht="12.8" hidden="false" customHeight="true" outlineLevel="0" collapsed="false"/>
    <row r="64497" customFormat="false" ht="12.8" hidden="false" customHeight="true" outlineLevel="0" collapsed="false"/>
    <row r="64498" customFormat="false" ht="12.8" hidden="false" customHeight="true" outlineLevel="0" collapsed="false"/>
    <row r="64499" customFormat="false" ht="12.8" hidden="false" customHeight="true" outlineLevel="0" collapsed="false"/>
    <row r="64500" customFormat="false" ht="12.8" hidden="false" customHeight="true" outlineLevel="0" collapsed="false"/>
    <row r="64501" customFormat="false" ht="12.8" hidden="false" customHeight="true" outlineLevel="0" collapsed="false"/>
    <row r="64502" customFormat="false" ht="12.8" hidden="false" customHeight="true" outlineLevel="0" collapsed="false"/>
    <row r="64503" customFormat="false" ht="12.8" hidden="false" customHeight="true" outlineLevel="0" collapsed="false"/>
    <row r="64504" customFormat="false" ht="12.8" hidden="false" customHeight="true" outlineLevel="0" collapsed="false"/>
    <row r="64505" customFormat="false" ht="12.8" hidden="false" customHeight="true" outlineLevel="0" collapsed="false"/>
    <row r="64506" customFormat="false" ht="12.8" hidden="false" customHeight="true" outlineLevel="0" collapsed="false"/>
    <row r="64507" customFormat="false" ht="12.8" hidden="false" customHeight="true" outlineLevel="0" collapsed="false"/>
    <row r="64508" customFormat="false" ht="12.8" hidden="false" customHeight="true" outlineLevel="0" collapsed="false"/>
    <row r="64509" customFormat="false" ht="12.8" hidden="false" customHeight="true" outlineLevel="0" collapsed="false"/>
    <row r="64510" customFormat="false" ht="12.8" hidden="false" customHeight="true" outlineLevel="0" collapsed="false"/>
    <row r="64511" customFormat="false" ht="12.8" hidden="false" customHeight="true" outlineLevel="0" collapsed="false"/>
    <row r="64512" customFormat="false" ht="12.8" hidden="false" customHeight="true" outlineLevel="0" collapsed="false"/>
    <row r="64513" customFormat="false" ht="12.8" hidden="false" customHeight="true" outlineLevel="0" collapsed="false"/>
    <row r="64514" customFormat="false" ht="12.8" hidden="false" customHeight="true" outlineLevel="0" collapsed="false"/>
    <row r="64515" customFormat="false" ht="12.8" hidden="false" customHeight="true" outlineLevel="0" collapsed="false"/>
    <row r="64516" customFormat="false" ht="12.8" hidden="false" customHeight="true" outlineLevel="0" collapsed="false"/>
    <row r="64517" customFormat="false" ht="12.8" hidden="false" customHeight="true" outlineLevel="0" collapsed="false"/>
    <row r="64518" customFormat="false" ht="12.8" hidden="false" customHeight="true" outlineLevel="0" collapsed="false"/>
    <row r="64519" customFormat="false" ht="12.8" hidden="false" customHeight="true" outlineLevel="0" collapsed="false"/>
    <row r="64520" customFormat="false" ht="12.8" hidden="false" customHeight="true" outlineLevel="0" collapsed="false"/>
    <row r="64521" customFormat="false" ht="12.8" hidden="false" customHeight="true" outlineLevel="0" collapsed="false"/>
    <row r="64522" customFormat="false" ht="12.8" hidden="false" customHeight="true" outlineLevel="0" collapsed="false"/>
    <row r="64523" customFormat="false" ht="12.8" hidden="false" customHeight="true" outlineLevel="0" collapsed="false"/>
    <row r="64524" customFormat="false" ht="12.8" hidden="false" customHeight="true" outlineLevel="0" collapsed="false"/>
    <row r="64525" customFormat="false" ht="12.8" hidden="false" customHeight="true" outlineLevel="0" collapsed="false"/>
    <row r="64526" customFormat="false" ht="12.8" hidden="false" customHeight="true" outlineLevel="0" collapsed="false"/>
    <row r="64527" customFormat="false" ht="12.8" hidden="false" customHeight="true" outlineLevel="0" collapsed="false"/>
    <row r="64528" customFormat="false" ht="12.8" hidden="false" customHeight="true" outlineLevel="0" collapsed="false"/>
    <row r="64529" customFormat="false" ht="12.8" hidden="false" customHeight="true" outlineLevel="0" collapsed="false"/>
    <row r="64530" customFormat="false" ht="12.8" hidden="false" customHeight="true" outlineLevel="0" collapsed="false"/>
    <row r="64531" customFormat="false" ht="12.8" hidden="false" customHeight="true" outlineLevel="0" collapsed="false"/>
    <row r="64532" customFormat="false" ht="12.8" hidden="false" customHeight="true" outlineLevel="0" collapsed="false"/>
    <row r="64533" customFormat="false" ht="12.8" hidden="false" customHeight="true" outlineLevel="0" collapsed="false"/>
    <row r="64534" customFormat="false" ht="12.8" hidden="false" customHeight="true" outlineLevel="0" collapsed="false"/>
    <row r="64535" customFormat="false" ht="12.8" hidden="false" customHeight="true" outlineLevel="0" collapsed="false"/>
    <row r="64536" customFormat="false" ht="12.8" hidden="false" customHeight="true" outlineLevel="0" collapsed="false"/>
    <row r="64537" customFormat="false" ht="12.8" hidden="false" customHeight="true" outlineLevel="0" collapsed="false"/>
    <row r="64538" customFormat="false" ht="12.8" hidden="false" customHeight="true" outlineLevel="0" collapsed="false"/>
    <row r="64539" customFormat="false" ht="12.8" hidden="false" customHeight="true" outlineLevel="0" collapsed="false"/>
    <row r="64540" customFormat="false" ht="12.8" hidden="false" customHeight="true" outlineLevel="0" collapsed="false"/>
    <row r="64541" customFormat="false" ht="12.8" hidden="false" customHeight="true" outlineLevel="0" collapsed="false"/>
    <row r="64542" customFormat="false" ht="12.8" hidden="false" customHeight="true" outlineLevel="0" collapsed="false"/>
    <row r="64543" customFormat="false" ht="12.8" hidden="false" customHeight="true" outlineLevel="0" collapsed="false"/>
    <row r="64544" customFormat="false" ht="12.8" hidden="false" customHeight="true" outlineLevel="0" collapsed="false"/>
    <row r="64545" customFormat="false" ht="12.8" hidden="false" customHeight="true" outlineLevel="0" collapsed="false"/>
    <row r="64546" customFormat="false" ht="12.8" hidden="false" customHeight="true" outlineLevel="0" collapsed="false"/>
    <row r="64547" customFormat="false" ht="12.8" hidden="false" customHeight="true" outlineLevel="0" collapsed="false"/>
    <row r="64548" customFormat="false" ht="12.8" hidden="false" customHeight="true" outlineLevel="0" collapsed="false"/>
    <row r="64549" customFormat="false" ht="12.8" hidden="false" customHeight="true" outlineLevel="0" collapsed="false"/>
    <row r="64550" customFormat="false" ht="12.8" hidden="false" customHeight="true" outlineLevel="0" collapsed="false"/>
    <row r="64551" customFormat="false" ht="12.8" hidden="false" customHeight="true" outlineLevel="0" collapsed="false"/>
    <row r="64552" customFormat="false" ht="12.8" hidden="false" customHeight="true" outlineLevel="0" collapsed="false"/>
    <row r="64553" customFormat="false" ht="12.8" hidden="false" customHeight="true" outlineLevel="0" collapsed="false"/>
    <row r="64554" customFormat="false" ht="12.8" hidden="false" customHeight="true" outlineLevel="0" collapsed="false"/>
    <row r="64555" customFormat="false" ht="12.8" hidden="false" customHeight="true" outlineLevel="0" collapsed="false"/>
    <row r="64556" customFormat="false" ht="12.8" hidden="false" customHeight="true" outlineLevel="0" collapsed="false"/>
    <row r="64557" customFormat="false" ht="12.8" hidden="false" customHeight="true" outlineLevel="0" collapsed="false"/>
    <row r="64558" customFormat="false" ht="12.8" hidden="false" customHeight="true" outlineLevel="0" collapsed="false"/>
    <row r="64559" customFormat="false" ht="12.8" hidden="false" customHeight="true" outlineLevel="0" collapsed="false"/>
    <row r="64560" customFormat="false" ht="12.8" hidden="false" customHeight="true" outlineLevel="0" collapsed="false"/>
    <row r="64561" customFormat="false" ht="12.8" hidden="false" customHeight="true" outlineLevel="0" collapsed="false"/>
    <row r="64562" customFormat="false" ht="12.8" hidden="false" customHeight="true" outlineLevel="0" collapsed="false"/>
    <row r="64563" customFormat="false" ht="12.8" hidden="false" customHeight="true" outlineLevel="0" collapsed="false"/>
    <row r="64564" customFormat="false" ht="12.8" hidden="false" customHeight="true" outlineLevel="0" collapsed="false"/>
    <row r="64565" customFormat="false" ht="12.8" hidden="false" customHeight="true" outlineLevel="0" collapsed="false"/>
    <row r="64566" customFormat="false" ht="12.8" hidden="false" customHeight="true" outlineLevel="0" collapsed="false"/>
    <row r="64567" customFormat="false" ht="12.8" hidden="false" customHeight="true" outlineLevel="0" collapsed="false"/>
    <row r="64568" customFormat="false" ht="12.8" hidden="false" customHeight="true" outlineLevel="0" collapsed="false"/>
    <row r="64569" customFormat="false" ht="12.8" hidden="false" customHeight="true" outlineLevel="0" collapsed="false"/>
    <row r="64570" customFormat="false" ht="12.8" hidden="false" customHeight="true" outlineLevel="0" collapsed="false"/>
    <row r="64571" customFormat="false" ht="12.8" hidden="false" customHeight="true" outlineLevel="0" collapsed="false"/>
    <row r="64572" customFormat="false" ht="12.8" hidden="false" customHeight="true" outlineLevel="0" collapsed="false"/>
    <row r="64573" customFormat="false" ht="12.8" hidden="false" customHeight="true" outlineLevel="0" collapsed="false"/>
    <row r="64574" customFormat="false" ht="12.8" hidden="false" customHeight="true" outlineLevel="0" collapsed="false"/>
    <row r="64575" customFormat="false" ht="12.8" hidden="false" customHeight="true" outlineLevel="0" collapsed="false"/>
    <row r="64576" customFormat="false" ht="12.8" hidden="false" customHeight="true" outlineLevel="0" collapsed="false"/>
    <row r="64577" customFormat="false" ht="12.8" hidden="false" customHeight="true" outlineLevel="0" collapsed="false"/>
    <row r="64578" customFormat="false" ht="12.8" hidden="false" customHeight="true" outlineLevel="0" collapsed="false"/>
    <row r="64579" customFormat="false" ht="12.8" hidden="false" customHeight="true" outlineLevel="0" collapsed="false"/>
    <row r="64580" customFormat="false" ht="12.8" hidden="false" customHeight="true" outlineLevel="0" collapsed="false"/>
    <row r="64581" customFormat="false" ht="12.8" hidden="false" customHeight="true" outlineLevel="0" collapsed="false"/>
    <row r="64582" customFormat="false" ht="12.8" hidden="false" customHeight="true" outlineLevel="0" collapsed="false"/>
    <row r="64583" customFormat="false" ht="12.8" hidden="false" customHeight="true" outlineLevel="0" collapsed="false"/>
    <row r="64584" customFormat="false" ht="12.8" hidden="false" customHeight="true" outlineLevel="0" collapsed="false"/>
    <row r="64585" customFormat="false" ht="12.8" hidden="false" customHeight="true" outlineLevel="0" collapsed="false"/>
    <row r="64586" customFormat="false" ht="12.8" hidden="false" customHeight="true" outlineLevel="0" collapsed="false"/>
    <row r="64587" customFormat="false" ht="12.8" hidden="false" customHeight="true" outlineLevel="0" collapsed="false"/>
    <row r="64588" customFormat="false" ht="12.8" hidden="false" customHeight="true" outlineLevel="0" collapsed="false"/>
    <row r="64589" customFormat="false" ht="12.8" hidden="false" customHeight="true" outlineLevel="0" collapsed="false"/>
    <row r="64590" customFormat="false" ht="12.8" hidden="false" customHeight="true" outlineLevel="0" collapsed="false"/>
    <row r="64591" customFormat="false" ht="12.8" hidden="false" customHeight="true" outlineLevel="0" collapsed="false"/>
    <row r="64592" customFormat="false" ht="12.8" hidden="false" customHeight="true" outlineLevel="0" collapsed="false"/>
    <row r="64593" customFormat="false" ht="12.8" hidden="false" customHeight="true" outlineLevel="0" collapsed="false"/>
    <row r="64594" customFormat="false" ht="12.8" hidden="false" customHeight="true" outlineLevel="0" collapsed="false"/>
    <row r="64595" customFormat="false" ht="12.8" hidden="false" customHeight="true" outlineLevel="0" collapsed="false"/>
    <row r="64596" customFormat="false" ht="12.8" hidden="false" customHeight="true" outlineLevel="0" collapsed="false"/>
    <row r="64597" customFormat="false" ht="12.8" hidden="false" customHeight="true" outlineLevel="0" collapsed="false"/>
    <row r="64598" customFormat="false" ht="12.8" hidden="false" customHeight="true" outlineLevel="0" collapsed="false"/>
    <row r="64599" customFormat="false" ht="12.8" hidden="false" customHeight="true" outlineLevel="0" collapsed="false"/>
    <row r="64600" customFormat="false" ht="12.8" hidden="false" customHeight="true" outlineLevel="0" collapsed="false"/>
    <row r="64601" customFormat="false" ht="12.8" hidden="false" customHeight="true" outlineLevel="0" collapsed="false"/>
    <row r="64602" customFormat="false" ht="12.8" hidden="false" customHeight="true" outlineLevel="0" collapsed="false"/>
    <row r="64603" customFormat="false" ht="12.8" hidden="false" customHeight="true" outlineLevel="0" collapsed="false"/>
    <row r="64604" customFormat="false" ht="12.8" hidden="false" customHeight="true" outlineLevel="0" collapsed="false"/>
    <row r="64605" customFormat="false" ht="12.8" hidden="false" customHeight="true" outlineLevel="0" collapsed="false"/>
    <row r="64606" customFormat="false" ht="12.8" hidden="false" customHeight="true" outlineLevel="0" collapsed="false"/>
    <row r="64607" customFormat="false" ht="12.8" hidden="false" customHeight="true" outlineLevel="0" collapsed="false"/>
    <row r="64608" customFormat="false" ht="12.8" hidden="false" customHeight="true" outlineLevel="0" collapsed="false"/>
    <row r="64609" customFormat="false" ht="12.8" hidden="false" customHeight="true" outlineLevel="0" collapsed="false"/>
    <row r="64610" customFormat="false" ht="12.8" hidden="false" customHeight="true" outlineLevel="0" collapsed="false"/>
    <row r="64611" customFormat="false" ht="12.8" hidden="false" customHeight="true" outlineLevel="0" collapsed="false"/>
    <row r="64612" customFormat="false" ht="12.8" hidden="false" customHeight="true" outlineLevel="0" collapsed="false"/>
    <row r="64613" customFormat="false" ht="12.8" hidden="false" customHeight="true" outlineLevel="0" collapsed="false"/>
    <row r="64614" customFormat="false" ht="12.8" hidden="false" customHeight="true" outlineLevel="0" collapsed="false"/>
    <row r="64615" customFormat="false" ht="12.8" hidden="false" customHeight="true" outlineLevel="0" collapsed="false"/>
    <row r="64616" customFormat="false" ht="12.8" hidden="false" customHeight="true" outlineLevel="0" collapsed="false"/>
    <row r="64617" customFormat="false" ht="12.8" hidden="false" customHeight="true" outlineLevel="0" collapsed="false"/>
    <row r="64618" customFormat="false" ht="12.8" hidden="false" customHeight="true" outlineLevel="0" collapsed="false"/>
    <row r="64619" customFormat="false" ht="12.8" hidden="false" customHeight="true" outlineLevel="0" collapsed="false"/>
    <row r="64620" customFormat="false" ht="12.8" hidden="false" customHeight="true" outlineLevel="0" collapsed="false"/>
    <row r="64621" customFormat="false" ht="12.8" hidden="false" customHeight="true" outlineLevel="0" collapsed="false"/>
    <row r="64622" customFormat="false" ht="12.8" hidden="false" customHeight="true" outlineLevel="0" collapsed="false"/>
    <row r="64623" customFormat="false" ht="12.8" hidden="false" customHeight="true" outlineLevel="0" collapsed="false"/>
    <row r="64624" customFormat="false" ht="12.8" hidden="false" customHeight="true" outlineLevel="0" collapsed="false"/>
    <row r="64625" customFormat="false" ht="12.8" hidden="false" customHeight="true" outlineLevel="0" collapsed="false"/>
    <row r="64626" customFormat="false" ht="12.8" hidden="false" customHeight="true" outlineLevel="0" collapsed="false"/>
    <row r="64627" customFormat="false" ht="12.8" hidden="false" customHeight="true" outlineLevel="0" collapsed="false"/>
    <row r="64628" customFormat="false" ht="12.8" hidden="false" customHeight="true" outlineLevel="0" collapsed="false"/>
    <row r="64629" customFormat="false" ht="12.8" hidden="false" customHeight="true" outlineLevel="0" collapsed="false"/>
    <row r="64630" customFormat="false" ht="12.8" hidden="false" customHeight="true" outlineLevel="0" collapsed="false"/>
    <row r="64631" customFormat="false" ht="12.8" hidden="false" customHeight="true" outlineLevel="0" collapsed="false"/>
    <row r="64632" customFormat="false" ht="12.8" hidden="false" customHeight="true" outlineLevel="0" collapsed="false"/>
    <row r="64633" customFormat="false" ht="12.8" hidden="false" customHeight="true" outlineLevel="0" collapsed="false"/>
    <row r="64634" customFormat="false" ht="12.8" hidden="false" customHeight="true" outlineLevel="0" collapsed="false"/>
    <row r="64635" customFormat="false" ht="12.8" hidden="false" customHeight="true" outlineLevel="0" collapsed="false"/>
    <row r="64636" customFormat="false" ht="12.8" hidden="false" customHeight="true" outlineLevel="0" collapsed="false"/>
    <row r="64637" customFormat="false" ht="12.8" hidden="false" customHeight="true" outlineLevel="0" collapsed="false"/>
    <row r="64638" customFormat="false" ht="12.8" hidden="false" customHeight="true" outlineLevel="0" collapsed="false"/>
    <row r="64639" customFormat="false" ht="12.8" hidden="false" customHeight="true" outlineLevel="0" collapsed="false"/>
    <row r="64640" customFormat="false" ht="12.8" hidden="false" customHeight="true" outlineLevel="0" collapsed="false"/>
    <row r="64641" customFormat="false" ht="12.8" hidden="false" customHeight="true" outlineLevel="0" collapsed="false"/>
    <row r="64642" customFormat="false" ht="12.8" hidden="false" customHeight="true" outlineLevel="0" collapsed="false"/>
    <row r="64643" customFormat="false" ht="12.8" hidden="false" customHeight="true" outlineLevel="0" collapsed="false"/>
    <row r="64644" customFormat="false" ht="12.8" hidden="false" customHeight="true" outlineLevel="0" collapsed="false"/>
    <row r="64645" customFormat="false" ht="12.8" hidden="false" customHeight="true" outlineLevel="0" collapsed="false"/>
    <row r="64646" customFormat="false" ht="12.8" hidden="false" customHeight="true" outlineLevel="0" collapsed="false"/>
    <row r="64647" customFormat="false" ht="12.8" hidden="false" customHeight="true" outlineLevel="0" collapsed="false"/>
    <row r="64648" customFormat="false" ht="12.8" hidden="false" customHeight="true" outlineLevel="0" collapsed="false"/>
    <row r="64649" customFormat="false" ht="12.8" hidden="false" customHeight="true" outlineLevel="0" collapsed="false"/>
    <row r="64650" customFormat="false" ht="12.8" hidden="false" customHeight="true" outlineLevel="0" collapsed="false"/>
    <row r="64651" customFormat="false" ht="12.8" hidden="false" customHeight="true" outlineLevel="0" collapsed="false"/>
    <row r="64652" customFormat="false" ht="12.8" hidden="false" customHeight="true" outlineLevel="0" collapsed="false"/>
    <row r="64653" customFormat="false" ht="12.8" hidden="false" customHeight="true" outlineLevel="0" collapsed="false"/>
    <row r="64654" customFormat="false" ht="12.8" hidden="false" customHeight="true" outlineLevel="0" collapsed="false"/>
    <row r="64655" customFormat="false" ht="12.8" hidden="false" customHeight="true" outlineLevel="0" collapsed="false"/>
    <row r="64656" customFormat="false" ht="12.8" hidden="false" customHeight="true" outlineLevel="0" collapsed="false"/>
    <row r="64657" customFormat="false" ht="12.8" hidden="false" customHeight="true" outlineLevel="0" collapsed="false"/>
    <row r="64658" customFormat="false" ht="12.8" hidden="false" customHeight="true" outlineLevel="0" collapsed="false"/>
    <row r="64659" customFormat="false" ht="12.8" hidden="false" customHeight="true" outlineLevel="0" collapsed="false"/>
    <row r="64660" customFormat="false" ht="12.8" hidden="false" customHeight="true" outlineLevel="0" collapsed="false"/>
    <row r="64661" customFormat="false" ht="12.8" hidden="false" customHeight="true" outlineLevel="0" collapsed="false"/>
    <row r="64662" customFormat="false" ht="12.8" hidden="false" customHeight="true" outlineLevel="0" collapsed="false"/>
    <row r="64663" customFormat="false" ht="12.8" hidden="false" customHeight="true" outlineLevel="0" collapsed="false"/>
    <row r="64664" customFormat="false" ht="12.8" hidden="false" customHeight="true" outlineLevel="0" collapsed="false"/>
    <row r="64665" customFormat="false" ht="12.8" hidden="false" customHeight="true" outlineLevel="0" collapsed="false"/>
    <row r="64666" customFormat="false" ht="12.8" hidden="false" customHeight="true" outlineLevel="0" collapsed="false"/>
    <row r="64667" customFormat="false" ht="12.8" hidden="false" customHeight="true" outlineLevel="0" collapsed="false"/>
    <row r="64668" customFormat="false" ht="12.8" hidden="false" customHeight="true" outlineLevel="0" collapsed="false"/>
    <row r="64669" customFormat="false" ht="12.8" hidden="false" customHeight="true" outlineLevel="0" collapsed="false"/>
    <row r="64670" customFormat="false" ht="12.8" hidden="false" customHeight="true" outlineLevel="0" collapsed="false"/>
    <row r="64671" customFormat="false" ht="12.8" hidden="false" customHeight="true" outlineLevel="0" collapsed="false"/>
    <row r="64672" customFormat="false" ht="12.8" hidden="false" customHeight="true" outlineLevel="0" collapsed="false"/>
    <row r="64673" customFormat="false" ht="12.8" hidden="false" customHeight="true" outlineLevel="0" collapsed="false"/>
    <row r="64674" customFormat="false" ht="12.8" hidden="false" customHeight="true" outlineLevel="0" collapsed="false"/>
    <row r="64675" customFormat="false" ht="12.8" hidden="false" customHeight="true" outlineLevel="0" collapsed="false"/>
    <row r="64676" customFormat="false" ht="12.8" hidden="false" customHeight="true" outlineLevel="0" collapsed="false"/>
    <row r="64677" customFormat="false" ht="12.8" hidden="false" customHeight="true" outlineLevel="0" collapsed="false"/>
    <row r="64678" customFormat="false" ht="12.8" hidden="false" customHeight="true" outlineLevel="0" collapsed="false"/>
    <row r="64679" customFormat="false" ht="12.8" hidden="false" customHeight="true" outlineLevel="0" collapsed="false"/>
    <row r="64680" customFormat="false" ht="12.8" hidden="false" customHeight="true" outlineLevel="0" collapsed="false"/>
    <row r="64681" customFormat="false" ht="12.8" hidden="false" customHeight="true" outlineLevel="0" collapsed="false"/>
    <row r="64682" customFormat="false" ht="12.8" hidden="false" customHeight="true" outlineLevel="0" collapsed="false"/>
    <row r="64683" customFormat="false" ht="12.8" hidden="false" customHeight="true" outlineLevel="0" collapsed="false"/>
    <row r="64684" customFormat="false" ht="12.8" hidden="false" customHeight="true" outlineLevel="0" collapsed="false"/>
    <row r="64685" customFormat="false" ht="12.8" hidden="false" customHeight="true" outlineLevel="0" collapsed="false"/>
    <row r="64686" customFormat="false" ht="12.8" hidden="false" customHeight="true" outlineLevel="0" collapsed="false"/>
    <row r="64687" customFormat="false" ht="12.8" hidden="false" customHeight="true" outlineLevel="0" collapsed="false"/>
    <row r="64688" customFormat="false" ht="12.8" hidden="false" customHeight="true" outlineLevel="0" collapsed="false"/>
    <row r="64689" customFormat="false" ht="12.8" hidden="false" customHeight="true" outlineLevel="0" collapsed="false"/>
    <row r="64690" customFormat="false" ht="12.8" hidden="false" customHeight="true" outlineLevel="0" collapsed="false"/>
    <row r="64691" customFormat="false" ht="12.8" hidden="false" customHeight="true" outlineLevel="0" collapsed="false"/>
    <row r="64692" customFormat="false" ht="12.8" hidden="false" customHeight="true" outlineLevel="0" collapsed="false"/>
    <row r="64693" customFormat="false" ht="12.8" hidden="false" customHeight="true" outlineLevel="0" collapsed="false"/>
    <row r="64694" customFormat="false" ht="12.8" hidden="false" customHeight="true" outlineLevel="0" collapsed="false"/>
    <row r="64695" customFormat="false" ht="12.8" hidden="false" customHeight="true" outlineLevel="0" collapsed="false"/>
    <row r="64696" customFormat="false" ht="12.8" hidden="false" customHeight="true" outlineLevel="0" collapsed="false"/>
    <row r="64697" customFormat="false" ht="12.8" hidden="false" customHeight="true" outlineLevel="0" collapsed="false"/>
    <row r="64698" customFormat="false" ht="12.8" hidden="false" customHeight="true" outlineLevel="0" collapsed="false"/>
    <row r="64699" customFormat="false" ht="12.8" hidden="false" customHeight="true" outlineLevel="0" collapsed="false"/>
    <row r="64700" customFormat="false" ht="12.8" hidden="false" customHeight="true" outlineLevel="0" collapsed="false"/>
    <row r="64701" customFormat="false" ht="12.8" hidden="false" customHeight="true" outlineLevel="0" collapsed="false"/>
    <row r="64702" customFormat="false" ht="12.8" hidden="false" customHeight="true" outlineLevel="0" collapsed="false"/>
    <row r="64703" customFormat="false" ht="12.8" hidden="false" customHeight="true" outlineLevel="0" collapsed="false"/>
    <row r="64704" customFormat="false" ht="12.8" hidden="false" customHeight="true" outlineLevel="0" collapsed="false"/>
    <row r="64705" customFormat="false" ht="12.8" hidden="false" customHeight="true" outlineLevel="0" collapsed="false"/>
    <row r="64706" customFormat="false" ht="12.8" hidden="false" customHeight="true" outlineLevel="0" collapsed="false"/>
    <row r="64707" customFormat="false" ht="12.8" hidden="false" customHeight="true" outlineLevel="0" collapsed="false"/>
    <row r="64708" customFormat="false" ht="12.8" hidden="false" customHeight="true" outlineLevel="0" collapsed="false"/>
    <row r="64709" customFormat="false" ht="12.8" hidden="false" customHeight="true" outlineLevel="0" collapsed="false"/>
    <row r="64710" customFormat="false" ht="12.8" hidden="false" customHeight="true" outlineLevel="0" collapsed="false"/>
    <row r="64711" customFormat="false" ht="12.8" hidden="false" customHeight="true" outlineLevel="0" collapsed="false"/>
    <row r="64712" customFormat="false" ht="12.8" hidden="false" customHeight="true" outlineLevel="0" collapsed="false"/>
    <row r="64713" customFormat="false" ht="12.8" hidden="false" customHeight="true" outlineLevel="0" collapsed="false"/>
    <row r="64714" customFormat="false" ht="12.8" hidden="false" customHeight="true" outlineLevel="0" collapsed="false"/>
    <row r="64715" customFormat="false" ht="12.8" hidden="false" customHeight="true" outlineLevel="0" collapsed="false"/>
    <row r="64716" customFormat="false" ht="12.8" hidden="false" customHeight="true" outlineLevel="0" collapsed="false"/>
    <row r="64717" customFormat="false" ht="12.8" hidden="false" customHeight="true" outlineLevel="0" collapsed="false"/>
    <row r="64718" customFormat="false" ht="12.8" hidden="false" customHeight="true" outlineLevel="0" collapsed="false"/>
    <row r="64719" customFormat="false" ht="12.8" hidden="false" customHeight="true" outlineLevel="0" collapsed="false"/>
    <row r="64720" customFormat="false" ht="12.8" hidden="false" customHeight="true" outlineLevel="0" collapsed="false"/>
    <row r="64721" customFormat="false" ht="12.8" hidden="false" customHeight="true" outlineLevel="0" collapsed="false"/>
    <row r="64722" customFormat="false" ht="12.8" hidden="false" customHeight="true" outlineLevel="0" collapsed="false"/>
    <row r="64723" customFormat="false" ht="12.8" hidden="false" customHeight="true" outlineLevel="0" collapsed="false"/>
    <row r="64724" customFormat="false" ht="12.8" hidden="false" customHeight="true" outlineLevel="0" collapsed="false"/>
    <row r="64725" customFormat="false" ht="12.8" hidden="false" customHeight="true" outlineLevel="0" collapsed="false"/>
    <row r="64726" customFormat="false" ht="12.8" hidden="false" customHeight="true" outlineLevel="0" collapsed="false"/>
    <row r="64727" customFormat="false" ht="12.8" hidden="false" customHeight="true" outlineLevel="0" collapsed="false"/>
    <row r="64728" customFormat="false" ht="12.8" hidden="false" customHeight="true" outlineLevel="0" collapsed="false"/>
    <row r="64729" customFormat="false" ht="12.8" hidden="false" customHeight="true" outlineLevel="0" collapsed="false"/>
    <row r="64730" customFormat="false" ht="12.8" hidden="false" customHeight="true" outlineLevel="0" collapsed="false"/>
    <row r="64731" customFormat="false" ht="12.8" hidden="false" customHeight="true" outlineLevel="0" collapsed="false"/>
    <row r="64732" customFormat="false" ht="12.8" hidden="false" customHeight="true" outlineLevel="0" collapsed="false"/>
    <row r="64733" customFormat="false" ht="12.8" hidden="false" customHeight="true" outlineLevel="0" collapsed="false"/>
    <row r="64734" customFormat="false" ht="12.8" hidden="false" customHeight="true" outlineLevel="0" collapsed="false"/>
    <row r="64735" customFormat="false" ht="12.8" hidden="false" customHeight="true" outlineLevel="0" collapsed="false"/>
    <row r="64736" customFormat="false" ht="12.8" hidden="false" customHeight="true" outlineLevel="0" collapsed="false"/>
    <row r="64737" customFormat="false" ht="12.8" hidden="false" customHeight="true" outlineLevel="0" collapsed="false"/>
    <row r="64738" customFormat="false" ht="12.8" hidden="false" customHeight="true" outlineLevel="0" collapsed="false"/>
    <row r="64739" customFormat="false" ht="12.8" hidden="false" customHeight="true" outlineLevel="0" collapsed="false"/>
    <row r="64740" customFormat="false" ht="12.8" hidden="false" customHeight="true" outlineLevel="0" collapsed="false"/>
    <row r="64741" customFormat="false" ht="12.8" hidden="false" customHeight="true" outlineLevel="0" collapsed="false"/>
    <row r="64742" customFormat="false" ht="12.8" hidden="false" customHeight="true" outlineLevel="0" collapsed="false"/>
    <row r="64743" customFormat="false" ht="12.8" hidden="false" customHeight="true" outlineLevel="0" collapsed="false"/>
    <row r="64744" customFormat="false" ht="12.8" hidden="false" customHeight="true" outlineLevel="0" collapsed="false"/>
    <row r="64745" customFormat="false" ht="12.8" hidden="false" customHeight="true" outlineLevel="0" collapsed="false"/>
    <row r="64746" customFormat="false" ht="12.8" hidden="false" customHeight="true" outlineLevel="0" collapsed="false"/>
    <row r="64747" customFormat="false" ht="12.8" hidden="false" customHeight="true" outlineLevel="0" collapsed="false"/>
    <row r="64748" customFormat="false" ht="12.8" hidden="false" customHeight="true" outlineLevel="0" collapsed="false"/>
    <row r="64749" customFormat="false" ht="12.8" hidden="false" customHeight="true" outlineLevel="0" collapsed="false"/>
    <row r="64750" customFormat="false" ht="12.8" hidden="false" customHeight="true" outlineLevel="0" collapsed="false"/>
    <row r="64751" customFormat="false" ht="12.8" hidden="false" customHeight="true" outlineLevel="0" collapsed="false"/>
    <row r="64752" customFormat="false" ht="12.8" hidden="false" customHeight="true" outlineLevel="0" collapsed="false"/>
    <row r="64753" customFormat="false" ht="12.8" hidden="false" customHeight="true" outlineLevel="0" collapsed="false"/>
    <row r="64754" customFormat="false" ht="12.8" hidden="false" customHeight="true" outlineLevel="0" collapsed="false"/>
    <row r="64755" customFormat="false" ht="12.8" hidden="false" customHeight="true" outlineLevel="0" collapsed="false"/>
    <row r="64756" customFormat="false" ht="12.8" hidden="false" customHeight="true" outlineLevel="0" collapsed="false"/>
    <row r="64757" customFormat="false" ht="12.8" hidden="false" customHeight="true" outlineLevel="0" collapsed="false"/>
    <row r="64758" customFormat="false" ht="12.8" hidden="false" customHeight="true" outlineLevel="0" collapsed="false"/>
    <row r="64759" customFormat="false" ht="12.8" hidden="false" customHeight="true" outlineLevel="0" collapsed="false"/>
    <row r="64760" customFormat="false" ht="12.8" hidden="false" customHeight="true" outlineLevel="0" collapsed="false"/>
    <row r="64761" customFormat="false" ht="12.8" hidden="false" customHeight="true" outlineLevel="0" collapsed="false"/>
    <row r="64762" customFormat="false" ht="12.8" hidden="false" customHeight="true" outlineLevel="0" collapsed="false"/>
    <row r="64763" customFormat="false" ht="12.8" hidden="false" customHeight="true" outlineLevel="0" collapsed="false"/>
    <row r="64764" customFormat="false" ht="12.8" hidden="false" customHeight="true" outlineLevel="0" collapsed="false"/>
    <row r="64765" customFormat="false" ht="12.8" hidden="false" customHeight="true" outlineLevel="0" collapsed="false"/>
    <row r="64766" customFormat="false" ht="12.8" hidden="false" customHeight="true" outlineLevel="0" collapsed="false"/>
    <row r="64767" customFormat="false" ht="12.8" hidden="false" customHeight="true" outlineLevel="0" collapsed="false"/>
    <row r="64768" customFormat="false" ht="12.8" hidden="false" customHeight="true" outlineLevel="0" collapsed="false"/>
    <row r="64769" customFormat="false" ht="12.8" hidden="false" customHeight="true" outlineLevel="0" collapsed="false"/>
    <row r="64770" customFormat="false" ht="12.8" hidden="false" customHeight="true" outlineLevel="0" collapsed="false"/>
    <row r="64771" customFormat="false" ht="12.8" hidden="false" customHeight="true" outlineLevel="0" collapsed="false"/>
    <row r="64772" customFormat="false" ht="12.8" hidden="false" customHeight="true" outlineLevel="0" collapsed="false"/>
    <row r="64773" customFormat="false" ht="12.8" hidden="false" customHeight="true" outlineLevel="0" collapsed="false"/>
    <row r="64774" customFormat="false" ht="12.8" hidden="false" customHeight="true" outlineLevel="0" collapsed="false"/>
    <row r="64775" customFormat="false" ht="12.8" hidden="false" customHeight="true" outlineLevel="0" collapsed="false"/>
    <row r="64776" customFormat="false" ht="12.8" hidden="false" customHeight="true" outlineLevel="0" collapsed="false"/>
    <row r="64777" customFormat="false" ht="12.8" hidden="false" customHeight="true" outlineLevel="0" collapsed="false"/>
    <row r="64778" customFormat="false" ht="12.8" hidden="false" customHeight="true" outlineLevel="0" collapsed="false"/>
    <row r="64779" customFormat="false" ht="12.8" hidden="false" customHeight="true" outlineLevel="0" collapsed="false"/>
    <row r="64780" customFormat="false" ht="12.8" hidden="false" customHeight="true" outlineLevel="0" collapsed="false"/>
    <row r="64781" customFormat="false" ht="12.8" hidden="false" customHeight="true" outlineLevel="0" collapsed="false"/>
    <row r="64782" customFormat="false" ht="12.8" hidden="false" customHeight="true" outlineLevel="0" collapsed="false"/>
    <row r="64783" customFormat="false" ht="12.8" hidden="false" customHeight="true" outlineLevel="0" collapsed="false"/>
    <row r="64784" customFormat="false" ht="12.8" hidden="false" customHeight="true" outlineLevel="0" collapsed="false"/>
    <row r="64785" customFormat="false" ht="12.8" hidden="false" customHeight="true" outlineLevel="0" collapsed="false"/>
    <row r="64786" customFormat="false" ht="12.8" hidden="false" customHeight="true" outlineLevel="0" collapsed="false"/>
    <row r="64787" customFormat="false" ht="12.8" hidden="false" customHeight="true" outlineLevel="0" collapsed="false"/>
    <row r="64788" customFormat="false" ht="12.8" hidden="false" customHeight="true" outlineLevel="0" collapsed="false"/>
    <row r="64789" customFormat="false" ht="12.8" hidden="false" customHeight="true" outlineLevel="0" collapsed="false"/>
    <row r="64790" customFormat="false" ht="12.8" hidden="false" customHeight="true" outlineLevel="0" collapsed="false"/>
    <row r="64791" customFormat="false" ht="12.8" hidden="false" customHeight="true" outlineLevel="0" collapsed="false"/>
    <row r="64792" customFormat="false" ht="12.8" hidden="false" customHeight="true" outlineLevel="0" collapsed="false"/>
    <row r="64793" customFormat="false" ht="12.8" hidden="false" customHeight="true" outlineLevel="0" collapsed="false"/>
    <row r="64794" customFormat="false" ht="12.8" hidden="false" customHeight="true" outlineLevel="0" collapsed="false"/>
    <row r="64795" customFormat="false" ht="12.8" hidden="false" customHeight="true" outlineLevel="0" collapsed="false"/>
    <row r="64796" customFormat="false" ht="12.8" hidden="false" customHeight="true" outlineLevel="0" collapsed="false"/>
    <row r="64797" customFormat="false" ht="12.8" hidden="false" customHeight="true" outlineLevel="0" collapsed="false"/>
    <row r="64798" customFormat="false" ht="12.8" hidden="false" customHeight="true" outlineLevel="0" collapsed="false"/>
    <row r="64799" customFormat="false" ht="12.8" hidden="false" customHeight="true" outlineLevel="0" collapsed="false"/>
    <row r="64800" customFormat="false" ht="12.8" hidden="false" customHeight="true" outlineLevel="0" collapsed="false"/>
    <row r="64801" customFormat="false" ht="12.8" hidden="false" customHeight="true" outlineLevel="0" collapsed="false"/>
    <row r="64802" customFormat="false" ht="12.8" hidden="false" customHeight="true" outlineLevel="0" collapsed="false"/>
    <row r="64803" customFormat="false" ht="12.8" hidden="false" customHeight="true" outlineLevel="0" collapsed="false"/>
    <row r="64804" customFormat="false" ht="12.8" hidden="false" customHeight="true" outlineLevel="0" collapsed="false"/>
    <row r="64805" customFormat="false" ht="12.8" hidden="false" customHeight="true" outlineLevel="0" collapsed="false"/>
    <row r="64806" customFormat="false" ht="12.8" hidden="false" customHeight="true" outlineLevel="0" collapsed="false"/>
    <row r="64807" customFormat="false" ht="12.8" hidden="false" customHeight="true" outlineLevel="0" collapsed="false"/>
    <row r="64808" customFormat="false" ht="12.8" hidden="false" customHeight="true" outlineLevel="0" collapsed="false"/>
    <row r="64809" customFormat="false" ht="12.8" hidden="false" customHeight="true" outlineLevel="0" collapsed="false"/>
    <row r="64810" customFormat="false" ht="12.8" hidden="false" customHeight="true" outlineLevel="0" collapsed="false"/>
    <row r="64811" customFormat="false" ht="12.8" hidden="false" customHeight="true" outlineLevel="0" collapsed="false"/>
    <row r="64812" customFormat="false" ht="12.8" hidden="false" customHeight="true" outlineLevel="0" collapsed="false"/>
    <row r="64813" customFormat="false" ht="12.8" hidden="false" customHeight="true" outlineLevel="0" collapsed="false"/>
    <row r="64814" customFormat="false" ht="12.8" hidden="false" customHeight="true" outlineLevel="0" collapsed="false"/>
    <row r="64815" customFormat="false" ht="12.8" hidden="false" customHeight="true" outlineLevel="0" collapsed="false"/>
    <row r="64816" customFormat="false" ht="12.8" hidden="false" customHeight="true" outlineLevel="0" collapsed="false"/>
    <row r="64817" customFormat="false" ht="12.8" hidden="false" customHeight="true" outlineLevel="0" collapsed="false"/>
    <row r="64818" customFormat="false" ht="12.8" hidden="false" customHeight="true" outlineLevel="0" collapsed="false"/>
    <row r="64819" customFormat="false" ht="12.8" hidden="false" customHeight="true" outlineLevel="0" collapsed="false"/>
    <row r="64820" customFormat="false" ht="12.8" hidden="false" customHeight="true" outlineLevel="0" collapsed="false"/>
    <row r="64821" customFormat="false" ht="12.8" hidden="false" customHeight="true" outlineLevel="0" collapsed="false"/>
    <row r="64822" customFormat="false" ht="12.8" hidden="false" customHeight="true" outlineLevel="0" collapsed="false"/>
    <row r="64823" customFormat="false" ht="12.8" hidden="false" customHeight="true" outlineLevel="0" collapsed="false"/>
    <row r="64824" customFormat="false" ht="12.8" hidden="false" customHeight="true" outlineLevel="0" collapsed="false"/>
    <row r="64825" customFormat="false" ht="12.8" hidden="false" customHeight="true" outlineLevel="0" collapsed="false"/>
    <row r="64826" customFormat="false" ht="12.8" hidden="false" customHeight="true" outlineLevel="0" collapsed="false"/>
    <row r="64827" customFormat="false" ht="12.8" hidden="false" customHeight="true" outlineLevel="0" collapsed="false"/>
    <row r="64828" customFormat="false" ht="12.8" hidden="false" customHeight="true" outlineLevel="0" collapsed="false"/>
    <row r="64829" customFormat="false" ht="12.8" hidden="false" customHeight="true" outlineLevel="0" collapsed="false"/>
    <row r="64830" customFormat="false" ht="12.8" hidden="false" customHeight="true" outlineLevel="0" collapsed="false"/>
    <row r="64831" customFormat="false" ht="12.8" hidden="false" customHeight="true" outlineLevel="0" collapsed="false"/>
    <row r="64832" customFormat="false" ht="12.8" hidden="false" customHeight="true" outlineLevel="0" collapsed="false"/>
    <row r="64833" customFormat="false" ht="12.8" hidden="false" customHeight="true" outlineLevel="0" collapsed="false"/>
    <row r="64834" customFormat="false" ht="12.8" hidden="false" customHeight="true" outlineLevel="0" collapsed="false"/>
    <row r="64835" customFormat="false" ht="12.8" hidden="false" customHeight="true" outlineLevel="0" collapsed="false"/>
    <row r="64836" customFormat="false" ht="12.8" hidden="false" customHeight="true" outlineLevel="0" collapsed="false"/>
    <row r="64837" customFormat="false" ht="12.8" hidden="false" customHeight="true" outlineLevel="0" collapsed="false"/>
    <row r="64838" customFormat="false" ht="12.8" hidden="false" customHeight="true" outlineLevel="0" collapsed="false"/>
    <row r="64839" customFormat="false" ht="12.8" hidden="false" customHeight="true" outlineLevel="0" collapsed="false"/>
    <row r="64840" customFormat="false" ht="12.8" hidden="false" customHeight="true" outlineLevel="0" collapsed="false"/>
    <row r="64841" customFormat="false" ht="12.8" hidden="false" customHeight="true" outlineLevel="0" collapsed="false"/>
    <row r="64842" customFormat="false" ht="12.8" hidden="false" customHeight="true" outlineLevel="0" collapsed="false"/>
    <row r="64843" customFormat="false" ht="12.8" hidden="false" customHeight="true" outlineLevel="0" collapsed="false"/>
    <row r="64844" customFormat="false" ht="12.8" hidden="false" customHeight="true" outlineLevel="0" collapsed="false"/>
    <row r="64845" customFormat="false" ht="12.8" hidden="false" customHeight="true" outlineLevel="0" collapsed="false"/>
    <row r="64846" customFormat="false" ht="12.8" hidden="false" customHeight="true" outlineLevel="0" collapsed="false"/>
    <row r="64847" customFormat="false" ht="12.8" hidden="false" customHeight="true" outlineLevel="0" collapsed="false"/>
    <row r="64848" customFormat="false" ht="12.8" hidden="false" customHeight="true" outlineLevel="0" collapsed="false"/>
    <row r="64849" customFormat="false" ht="12.8" hidden="false" customHeight="true" outlineLevel="0" collapsed="false"/>
    <row r="64850" customFormat="false" ht="12.8" hidden="false" customHeight="true" outlineLevel="0" collapsed="false"/>
    <row r="64851" customFormat="false" ht="12.8" hidden="false" customHeight="true" outlineLevel="0" collapsed="false"/>
    <row r="64852" customFormat="false" ht="12.8" hidden="false" customHeight="true" outlineLevel="0" collapsed="false"/>
    <row r="64853" customFormat="false" ht="12.8" hidden="false" customHeight="true" outlineLevel="0" collapsed="false"/>
    <row r="64854" customFormat="false" ht="12.8" hidden="false" customHeight="true" outlineLevel="0" collapsed="false"/>
    <row r="64855" customFormat="false" ht="12.8" hidden="false" customHeight="true" outlineLevel="0" collapsed="false"/>
    <row r="64856" customFormat="false" ht="12.8" hidden="false" customHeight="true" outlineLevel="0" collapsed="false"/>
    <row r="64857" customFormat="false" ht="12.8" hidden="false" customHeight="true" outlineLevel="0" collapsed="false"/>
    <row r="64858" customFormat="false" ht="12.8" hidden="false" customHeight="true" outlineLevel="0" collapsed="false"/>
    <row r="64859" customFormat="false" ht="12.8" hidden="false" customHeight="true" outlineLevel="0" collapsed="false"/>
    <row r="64860" customFormat="false" ht="12.8" hidden="false" customHeight="true" outlineLevel="0" collapsed="false"/>
    <row r="64861" customFormat="false" ht="12.8" hidden="false" customHeight="true" outlineLevel="0" collapsed="false"/>
    <row r="64862" customFormat="false" ht="12.8" hidden="false" customHeight="true" outlineLevel="0" collapsed="false"/>
    <row r="64863" customFormat="false" ht="12.8" hidden="false" customHeight="true" outlineLevel="0" collapsed="false"/>
    <row r="64864" customFormat="false" ht="12.8" hidden="false" customHeight="true" outlineLevel="0" collapsed="false"/>
    <row r="64865" customFormat="false" ht="12.8" hidden="false" customHeight="true" outlineLevel="0" collapsed="false"/>
    <row r="64866" customFormat="false" ht="12.8" hidden="false" customHeight="true" outlineLevel="0" collapsed="false"/>
    <row r="64867" customFormat="false" ht="12.8" hidden="false" customHeight="true" outlineLevel="0" collapsed="false"/>
    <row r="64868" customFormat="false" ht="12.8" hidden="false" customHeight="true" outlineLevel="0" collapsed="false"/>
    <row r="64869" customFormat="false" ht="12.8" hidden="false" customHeight="true" outlineLevel="0" collapsed="false"/>
    <row r="64870" customFormat="false" ht="12.8" hidden="false" customHeight="true" outlineLevel="0" collapsed="false"/>
    <row r="64871" customFormat="false" ht="12.8" hidden="false" customHeight="true" outlineLevel="0" collapsed="false"/>
    <row r="64872" customFormat="false" ht="12.8" hidden="false" customHeight="true" outlineLevel="0" collapsed="false"/>
    <row r="64873" customFormat="false" ht="12.8" hidden="false" customHeight="true" outlineLevel="0" collapsed="false"/>
    <row r="64874" customFormat="false" ht="12.8" hidden="false" customHeight="true" outlineLevel="0" collapsed="false"/>
    <row r="64875" customFormat="false" ht="12.8" hidden="false" customHeight="true" outlineLevel="0" collapsed="false"/>
    <row r="64876" customFormat="false" ht="12.8" hidden="false" customHeight="true" outlineLevel="0" collapsed="false"/>
    <row r="64877" customFormat="false" ht="12.8" hidden="false" customHeight="true" outlineLevel="0" collapsed="false"/>
    <row r="64878" customFormat="false" ht="12.8" hidden="false" customHeight="true" outlineLevel="0" collapsed="false"/>
    <row r="64879" customFormat="false" ht="12.8" hidden="false" customHeight="true" outlineLevel="0" collapsed="false"/>
    <row r="64880" customFormat="false" ht="12.8" hidden="false" customHeight="true" outlineLevel="0" collapsed="false"/>
    <row r="64881" customFormat="false" ht="12.8" hidden="false" customHeight="true" outlineLevel="0" collapsed="false"/>
    <row r="64882" customFormat="false" ht="12.8" hidden="false" customHeight="true" outlineLevel="0" collapsed="false"/>
    <row r="64883" customFormat="false" ht="12.8" hidden="false" customHeight="true" outlineLevel="0" collapsed="false"/>
    <row r="64884" customFormat="false" ht="12.8" hidden="false" customHeight="true" outlineLevel="0" collapsed="false"/>
    <row r="64885" customFormat="false" ht="12.8" hidden="false" customHeight="true" outlineLevel="0" collapsed="false"/>
    <row r="64886" customFormat="false" ht="12.8" hidden="false" customHeight="true" outlineLevel="0" collapsed="false"/>
    <row r="64887" customFormat="false" ht="12.8" hidden="false" customHeight="true" outlineLevel="0" collapsed="false"/>
    <row r="64888" customFormat="false" ht="12.8" hidden="false" customHeight="true" outlineLevel="0" collapsed="false"/>
    <row r="64889" customFormat="false" ht="12.8" hidden="false" customHeight="true" outlineLevel="0" collapsed="false"/>
    <row r="64890" customFormat="false" ht="12.8" hidden="false" customHeight="true" outlineLevel="0" collapsed="false"/>
    <row r="64891" customFormat="false" ht="12.8" hidden="false" customHeight="true" outlineLevel="0" collapsed="false"/>
    <row r="64892" customFormat="false" ht="12.8" hidden="false" customHeight="true" outlineLevel="0" collapsed="false"/>
    <row r="64893" customFormat="false" ht="12.8" hidden="false" customHeight="true" outlineLevel="0" collapsed="false"/>
    <row r="64894" customFormat="false" ht="12.8" hidden="false" customHeight="true" outlineLevel="0" collapsed="false"/>
    <row r="64895" customFormat="false" ht="12.8" hidden="false" customHeight="true" outlineLevel="0" collapsed="false"/>
    <row r="64896" customFormat="false" ht="12.8" hidden="false" customHeight="true" outlineLevel="0" collapsed="false"/>
    <row r="64897" customFormat="false" ht="12.8" hidden="false" customHeight="true" outlineLevel="0" collapsed="false"/>
    <row r="64898" customFormat="false" ht="12.8" hidden="false" customHeight="true" outlineLevel="0" collapsed="false"/>
    <row r="64899" customFormat="false" ht="12.8" hidden="false" customHeight="true" outlineLevel="0" collapsed="false"/>
    <row r="64900" customFormat="false" ht="12.8" hidden="false" customHeight="true" outlineLevel="0" collapsed="false"/>
    <row r="64901" customFormat="false" ht="12.8" hidden="false" customHeight="true" outlineLevel="0" collapsed="false"/>
    <row r="64902" customFormat="false" ht="12.8" hidden="false" customHeight="true" outlineLevel="0" collapsed="false"/>
    <row r="64903" customFormat="false" ht="12.8" hidden="false" customHeight="true" outlineLevel="0" collapsed="false"/>
    <row r="64904" customFormat="false" ht="12.8" hidden="false" customHeight="true" outlineLevel="0" collapsed="false"/>
    <row r="64905" customFormat="false" ht="12.8" hidden="false" customHeight="true" outlineLevel="0" collapsed="false"/>
    <row r="64906" customFormat="false" ht="12.8" hidden="false" customHeight="true" outlineLevel="0" collapsed="false"/>
    <row r="64907" customFormat="false" ht="12.8" hidden="false" customHeight="true" outlineLevel="0" collapsed="false"/>
    <row r="64908" customFormat="false" ht="12.8" hidden="false" customHeight="true" outlineLevel="0" collapsed="false"/>
    <row r="64909" customFormat="false" ht="12.8" hidden="false" customHeight="true" outlineLevel="0" collapsed="false"/>
    <row r="64910" customFormat="false" ht="12.8" hidden="false" customHeight="true" outlineLevel="0" collapsed="false"/>
    <row r="64911" customFormat="false" ht="12.8" hidden="false" customHeight="true" outlineLevel="0" collapsed="false"/>
    <row r="64912" customFormat="false" ht="12.8" hidden="false" customHeight="true" outlineLevel="0" collapsed="false"/>
    <row r="64913" customFormat="false" ht="12.8" hidden="false" customHeight="true" outlineLevel="0" collapsed="false"/>
    <row r="64914" customFormat="false" ht="12.8" hidden="false" customHeight="true" outlineLevel="0" collapsed="false"/>
    <row r="64915" customFormat="false" ht="12.8" hidden="false" customHeight="true" outlineLevel="0" collapsed="false"/>
    <row r="64916" customFormat="false" ht="12.8" hidden="false" customHeight="true" outlineLevel="0" collapsed="false"/>
    <row r="64917" customFormat="false" ht="12.8" hidden="false" customHeight="true" outlineLevel="0" collapsed="false"/>
    <row r="64918" customFormat="false" ht="12.8" hidden="false" customHeight="true" outlineLevel="0" collapsed="false"/>
    <row r="64919" customFormat="false" ht="12.8" hidden="false" customHeight="true" outlineLevel="0" collapsed="false"/>
    <row r="64920" customFormat="false" ht="12.8" hidden="false" customHeight="true" outlineLevel="0" collapsed="false"/>
    <row r="64921" customFormat="false" ht="12.8" hidden="false" customHeight="true" outlineLevel="0" collapsed="false"/>
    <row r="64922" customFormat="false" ht="12.8" hidden="false" customHeight="true" outlineLevel="0" collapsed="false"/>
    <row r="64923" customFormat="false" ht="12.8" hidden="false" customHeight="true" outlineLevel="0" collapsed="false"/>
    <row r="64924" customFormat="false" ht="12.8" hidden="false" customHeight="true" outlineLevel="0" collapsed="false"/>
    <row r="64925" customFormat="false" ht="12.8" hidden="false" customHeight="true" outlineLevel="0" collapsed="false"/>
    <row r="64926" customFormat="false" ht="12.8" hidden="false" customHeight="true" outlineLevel="0" collapsed="false"/>
    <row r="64927" customFormat="false" ht="12.8" hidden="false" customHeight="true" outlineLevel="0" collapsed="false"/>
    <row r="64928" customFormat="false" ht="12.8" hidden="false" customHeight="true" outlineLevel="0" collapsed="false"/>
    <row r="64929" customFormat="false" ht="12.8" hidden="false" customHeight="true" outlineLevel="0" collapsed="false"/>
    <row r="64930" customFormat="false" ht="12.8" hidden="false" customHeight="true" outlineLevel="0" collapsed="false"/>
    <row r="64931" customFormat="false" ht="12.8" hidden="false" customHeight="true" outlineLevel="0" collapsed="false"/>
    <row r="64932" customFormat="false" ht="12.8" hidden="false" customHeight="true" outlineLevel="0" collapsed="false"/>
    <row r="64933" customFormat="false" ht="12.8" hidden="false" customHeight="true" outlineLevel="0" collapsed="false"/>
    <row r="64934" customFormat="false" ht="12.8" hidden="false" customHeight="true" outlineLevel="0" collapsed="false"/>
    <row r="64935" customFormat="false" ht="12.8" hidden="false" customHeight="true" outlineLevel="0" collapsed="false"/>
    <row r="64936" customFormat="false" ht="12.8" hidden="false" customHeight="true" outlineLevel="0" collapsed="false"/>
    <row r="64937" customFormat="false" ht="12.8" hidden="false" customHeight="true" outlineLevel="0" collapsed="false"/>
    <row r="64938" customFormat="false" ht="12.8" hidden="false" customHeight="true" outlineLevel="0" collapsed="false"/>
    <row r="64939" customFormat="false" ht="12.8" hidden="false" customHeight="true" outlineLevel="0" collapsed="false"/>
    <row r="64940" customFormat="false" ht="12.8" hidden="false" customHeight="true" outlineLevel="0" collapsed="false"/>
    <row r="64941" customFormat="false" ht="12.8" hidden="false" customHeight="true" outlineLevel="0" collapsed="false"/>
    <row r="64942" customFormat="false" ht="12.8" hidden="false" customHeight="true" outlineLevel="0" collapsed="false"/>
    <row r="64943" customFormat="false" ht="12.8" hidden="false" customHeight="true" outlineLevel="0" collapsed="false"/>
    <row r="64944" customFormat="false" ht="12.8" hidden="false" customHeight="true" outlineLevel="0" collapsed="false"/>
    <row r="64945" customFormat="false" ht="12.8" hidden="false" customHeight="true" outlineLevel="0" collapsed="false"/>
    <row r="64946" customFormat="false" ht="12.8" hidden="false" customHeight="true" outlineLevel="0" collapsed="false"/>
    <row r="64947" customFormat="false" ht="12.8" hidden="false" customHeight="true" outlineLevel="0" collapsed="false"/>
    <row r="64948" customFormat="false" ht="12.8" hidden="false" customHeight="true" outlineLevel="0" collapsed="false"/>
    <row r="64949" customFormat="false" ht="12.8" hidden="false" customHeight="true" outlineLevel="0" collapsed="false"/>
    <row r="64950" customFormat="false" ht="12.8" hidden="false" customHeight="true" outlineLevel="0" collapsed="false"/>
    <row r="64951" customFormat="false" ht="12.8" hidden="false" customHeight="true" outlineLevel="0" collapsed="false"/>
    <row r="64952" customFormat="false" ht="12.8" hidden="false" customHeight="true" outlineLevel="0" collapsed="false"/>
    <row r="64953" customFormat="false" ht="12.8" hidden="false" customHeight="true" outlineLevel="0" collapsed="false"/>
    <row r="64954" customFormat="false" ht="12.8" hidden="false" customHeight="true" outlineLevel="0" collapsed="false"/>
    <row r="64955" customFormat="false" ht="12.8" hidden="false" customHeight="true" outlineLevel="0" collapsed="false"/>
    <row r="64956" customFormat="false" ht="12.8" hidden="false" customHeight="true" outlineLevel="0" collapsed="false"/>
    <row r="64957" customFormat="false" ht="12.8" hidden="false" customHeight="true" outlineLevel="0" collapsed="false"/>
    <row r="64958" customFormat="false" ht="12.8" hidden="false" customHeight="true" outlineLevel="0" collapsed="false"/>
    <row r="64959" customFormat="false" ht="12.8" hidden="false" customHeight="true" outlineLevel="0" collapsed="false"/>
    <row r="64960" customFormat="false" ht="12.8" hidden="false" customHeight="true" outlineLevel="0" collapsed="false"/>
    <row r="64961" customFormat="false" ht="12.8" hidden="false" customHeight="true" outlineLevel="0" collapsed="false"/>
    <row r="64962" customFormat="false" ht="12.8" hidden="false" customHeight="true" outlineLevel="0" collapsed="false"/>
    <row r="64963" customFormat="false" ht="12.8" hidden="false" customHeight="true" outlineLevel="0" collapsed="false"/>
    <row r="64964" customFormat="false" ht="12.8" hidden="false" customHeight="true" outlineLevel="0" collapsed="false"/>
    <row r="64965" customFormat="false" ht="12.8" hidden="false" customHeight="true" outlineLevel="0" collapsed="false"/>
    <row r="64966" customFormat="false" ht="12.8" hidden="false" customHeight="true" outlineLevel="0" collapsed="false"/>
    <row r="64967" customFormat="false" ht="12.8" hidden="false" customHeight="true" outlineLevel="0" collapsed="false"/>
    <row r="64968" customFormat="false" ht="12.8" hidden="false" customHeight="true" outlineLevel="0" collapsed="false"/>
    <row r="64969" customFormat="false" ht="12.8" hidden="false" customHeight="true" outlineLevel="0" collapsed="false"/>
    <row r="64970" customFormat="false" ht="12.8" hidden="false" customHeight="true" outlineLevel="0" collapsed="false"/>
    <row r="64971" customFormat="false" ht="12.8" hidden="false" customHeight="true" outlineLevel="0" collapsed="false"/>
    <row r="64972" customFormat="false" ht="12.8" hidden="false" customHeight="true" outlineLevel="0" collapsed="false"/>
    <row r="64973" customFormat="false" ht="12.8" hidden="false" customHeight="true" outlineLevel="0" collapsed="false"/>
    <row r="64974" customFormat="false" ht="12.8" hidden="false" customHeight="true" outlineLevel="0" collapsed="false"/>
    <row r="64975" customFormat="false" ht="12.8" hidden="false" customHeight="true" outlineLevel="0" collapsed="false"/>
    <row r="64976" customFormat="false" ht="12.8" hidden="false" customHeight="true" outlineLevel="0" collapsed="false"/>
    <row r="64977" customFormat="false" ht="12.8" hidden="false" customHeight="true" outlineLevel="0" collapsed="false"/>
    <row r="64978" customFormat="false" ht="12.8" hidden="false" customHeight="true" outlineLevel="0" collapsed="false"/>
    <row r="64979" customFormat="false" ht="12.8" hidden="false" customHeight="true" outlineLevel="0" collapsed="false"/>
    <row r="64980" customFormat="false" ht="12.8" hidden="false" customHeight="true" outlineLevel="0" collapsed="false"/>
    <row r="64981" customFormat="false" ht="12.8" hidden="false" customHeight="true" outlineLevel="0" collapsed="false"/>
    <row r="64982" customFormat="false" ht="12.8" hidden="false" customHeight="true" outlineLevel="0" collapsed="false"/>
    <row r="64983" customFormat="false" ht="12.8" hidden="false" customHeight="true" outlineLevel="0" collapsed="false"/>
    <row r="64984" customFormat="false" ht="12.8" hidden="false" customHeight="true" outlineLevel="0" collapsed="false"/>
    <row r="64985" customFormat="false" ht="12.8" hidden="false" customHeight="true" outlineLevel="0" collapsed="false"/>
    <row r="64986" customFormat="false" ht="12.8" hidden="false" customHeight="true" outlineLevel="0" collapsed="false"/>
    <row r="64987" customFormat="false" ht="12.8" hidden="false" customHeight="true" outlineLevel="0" collapsed="false"/>
    <row r="64988" customFormat="false" ht="12.8" hidden="false" customHeight="true" outlineLevel="0" collapsed="false"/>
    <row r="64989" customFormat="false" ht="12.8" hidden="false" customHeight="true" outlineLevel="0" collapsed="false"/>
    <row r="64990" customFormat="false" ht="12.8" hidden="false" customHeight="true" outlineLevel="0" collapsed="false"/>
    <row r="64991" customFormat="false" ht="12.8" hidden="false" customHeight="true" outlineLevel="0" collapsed="false"/>
    <row r="64992" customFormat="false" ht="12.8" hidden="false" customHeight="true" outlineLevel="0" collapsed="false"/>
    <row r="64993" customFormat="false" ht="12.8" hidden="false" customHeight="true" outlineLevel="0" collapsed="false"/>
    <row r="64994" customFormat="false" ht="12.8" hidden="false" customHeight="true" outlineLevel="0" collapsed="false"/>
    <row r="64995" customFormat="false" ht="12.8" hidden="false" customHeight="true" outlineLevel="0" collapsed="false"/>
    <row r="64996" customFormat="false" ht="12.8" hidden="false" customHeight="true" outlineLevel="0" collapsed="false"/>
    <row r="64997" customFormat="false" ht="12.8" hidden="false" customHeight="true" outlineLevel="0" collapsed="false"/>
    <row r="64998" customFormat="false" ht="12.8" hidden="false" customHeight="true" outlineLevel="0" collapsed="false"/>
    <row r="64999" customFormat="false" ht="12.8" hidden="false" customHeight="true" outlineLevel="0" collapsed="false"/>
    <row r="65000" customFormat="false" ht="12.8" hidden="false" customHeight="true" outlineLevel="0" collapsed="false"/>
    <row r="65001" customFormat="false" ht="12.8" hidden="false" customHeight="true" outlineLevel="0" collapsed="false"/>
    <row r="65002" customFormat="false" ht="12.8" hidden="false" customHeight="true" outlineLevel="0" collapsed="false"/>
    <row r="65003" customFormat="false" ht="12.8" hidden="false" customHeight="true" outlineLevel="0" collapsed="false"/>
    <row r="65004" customFormat="false" ht="12.8" hidden="false" customHeight="true" outlineLevel="0" collapsed="false"/>
    <row r="65005" customFormat="false" ht="12.8" hidden="false" customHeight="true" outlineLevel="0" collapsed="false"/>
    <row r="65006" customFormat="false" ht="12.8" hidden="false" customHeight="true" outlineLevel="0" collapsed="false"/>
    <row r="65007" customFormat="false" ht="12.8" hidden="false" customHeight="true" outlineLevel="0" collapsed="false"/>
    <row r="65008" customFormat="false" ht="12.8" hidden="false" customHeight="true" outlineLevel="0" collapsed="false"/>
    <row r="65009" customFormat="false" ht="12.8" hidden="false" customHeight="true" outlineLevel="0" collapsed="false"/>
    <row r="65010" customFormat="false" ht="12.8" hidden="false" customHeight="true" outlineLevel="0" collapsed="false"/>
    <row r="65011" customFormat="false" ht="12.8" hidden="false" customHeight="true" outlineLevel="0" collapsed="false"/>
    <row r="65012" customFormat="false" ht="12.8" hidden="false" customHeight="true" outlineLevel="0" collapsed="false"/>
    <row r="65013" customFormat="false" ht="12.8" hidden="false" customHeight="true" outlineLevel="0" collapsed="false"/>
    <row r="65014" customFormat="false" ht="12.8" hidden="false" customHeight="true" outlineLevel="0" collapsed="false"/>
    <row r="65015" customFormat="false" ht="12.8" hidden="false" customHeight="true" outlineLevel="0" collapsed="false"/>
    <row r="65016" customFormat="false" ht="12.8" hidden="false" customHeight="true" outlineLevel="0" collapsed="false"/>
    <row r="65017" customFormat="false" ht="12.8" hidden="false" customHeight="true" outlineLevel="0" collapsed="false"/>
    <row r="65018" customFormat="false" ht="12.8" hidden="false" customHeight="true" outlineLevel="0" collapsed="false"/>
    <row r="65019" customFormat="false" ht="12.8" hidden="false" customHeight="true" outlineLevel="0" collapsed="false"/>
    <row r="65020" customFormat="false" ht="12.8" hidden="false" customHeight="true" outlineLevel="0" collapsed="false"/>
    <row r="65021" customFormat="false" ht="12.8" hidden="false" customHeight="true" outlineLevel="0" collapsed="false"/>
    <row r="65022" customFormat="false" ht="12.8" hidden="false" customHeight="true" outlineLevel="0" collapsed="false"/>
    <row r="65023" customFormat="false" ht="12.8" hidden="false" customHeight="true" outlineLevel="0" collapsed="false"/>
    <row r="65024" customFormat="false" ht="12.8" hidden="false" customHeight="true" outlineLevel="0" collapsed="false"/>
    <row r="65025" customFormat="false" ht="12.8" hidden="false" customHeight="true" outlineLevel="0" collapsed="false"/>
    <row r="65026" customFormat="false" ht="12.8" hidden="false" customHeight="true" outlineLevel="0" collapsed="false"/>
    <row r="65027" customFormat="false" ht="12.8" hidden="false" customHeight="true" outlineLevel="0" collapsed="false"/>
    <row r="65028" customFormat="false" ht="12.8" hidden="false" customHeight="true" outlineLevel="0" collapsed="false"/>
    <row r="65029" customFormat="false" ht="12.8" hidden="false" customHeight="true" outlineLevel="0" collapsed="false"/>
    <row r="65030" customFormat="false" ht="12.8" hidden="false" customHeight="true" outlineLevel="0" collapsed="false"/>
    <row r="65031" customFormat="false" ht="12.8" hidden="false" customHeight="true" outlineLevel="0" collapsed="false"/>
    <row r="65032" customFormat="false" ht="12.8" hidden="false" customHeight="true" outlineLevel="0" collapsed="false"/>
    <row r="65033" customFormat="false" ht="12.8" hidden="false" customHeight="true" outlineLevel="0" collapsed="false"/>
    <row r="65034" customFormat="false" ht="12.8" hidden="false" customHeight="true" outlineLevel="0" collapsed="false"/>
    <row r="65035" customFormat="false" ht="12.8" hidden="false" customHeight="true" outlineLevel="0" collapsed="false"/>
    <row r="65036" customFormat="false" ht="12.8" hidden="false" customHeight="true" outlineLevel="0" collapsed="false"/>
    <row r="65037" customFormat="false" ht="12.8" hidden="false" customHeight="true" outlineLevel="0" collapsed="false"/>
    <row r="65038" customFormat="false" ht="12.8" hidden="false" customHeight="true" outlineLevel="0" collapsed="false"/>
    <row r="65039" customFormat="false" ht="12.8" hidden="false" customHeight="true" outlineLevel="0" collapsed="false"/>
    <row r="65040" customFormat="false" ht="12.8" hidden="false" customHeight="true" outlineLevel="0" collapsed="false"/>
    <row r="65041" customFormat="false" ht="12.8" hidden="false" customHeight="true" outlineLevel="0" collapsed="false"/>
    <row r="65042" customFormat="false" ht="12.8" hidden="false" customHeight="true" outlineLevel="0" collapsed="false"/>
    <row r="65043" customFormat="false" ht="12.8" hidden="false" customHeight="true" outlineLevel="0" collapsed="false"/>
    <row r="65044" customFormat="false" ht="12.8" hidden="false" customHeight="true" outlineLevel="0" collapsed="false"/>
    <row r="65045" customFormat="false" ht="12.8" hidden="false" customHeight="true" outlineLevel="0" collapsed="false"/>
    <row r="65046" customFormat="false" ht="12.8" hidden="false" customHeight="true" outlineLevel="0" collapsed="false"/>
    <row r="65047" customFormat="false" ht="12.8" hidden="false" customHeight="true" outlineLevel="0" collapsed="false"/>
    <row r="65048" customFormat="false" ht="12.8" hidden="false" customHeight="true" outlineLevel="0" collapsed="false"/>
    <row r="65049" customFormat="false" ht="12.8" hidden="false" customHeight="true" outlineLevel="0" collapsed="false"/>
    <row r="65050" customFormat="false" ht="12.8" hidden="false" customHeight="true" outlineLevel="0" collapsed="false"/>
    <row r="65051" customFormat="false" ht="12.8" hidden="false" customHeight="true" outlineLevel="0" collapsed="false"/>
    <row r="65052" customFormat="false" ht="12.8" hidden="false" customHeight="true" outlineLevel="0" collapsed="false"/>
    <row r="65053" customFormat="false" ht="12.8" hidden="false" customHeight="true" outlineLevel="0" collapsed="false"/>
    <row r="65054" customFormat="false" ht="12.8" hidden="false" customHeight="true" outlineLevel="0" collapsed="false"/>
    <row r="65055" customFormat="false" ht="12.8" hidden="false" customHeight="true" outlineLevel="0" collapsed="false"/>
    <row r="65056" customFormat="false" ht="12.8" hidden="false" customHeight="true" outlineLevel="0" collapsed="false"/>
    <row r="65057" customFormat="false" ht="12.8" hidden="false" customHeight="true" outlineLevel="0" collapsed="false"/>
    <row r="65058" customFormat="false" ht="12.8" hidden="false" customHeight="true" outlineLevel="0" collapsed="false"/>
    <row r="65059" customFormat="false" ht="12.8" hidden="false" customHeight="true" outlineLevel="0" collapsed="false"/>
    <row r="65060" customFormat="false" ht="12.8" hidden="false" customHeight="true" outlineLevel="0" collapsed="false"/>
    <row r="65061" customFormat="false" ht="12.8" hidden="false" customHeight="true" outlineLevel="0" collapsed="false"/>
    <row r="65062" customFormat="false" ht="12.8" hidden="false" customHeight="true" outlineLevel="0" collapsed="false"/>
    <row r="65063" customFormat="false" ht="12.8" hidden="false" customHeight="true" outlineLevel="0" collapsed="false"/>
    <row r="65064" customFormat="false" ht="12.8" hidden="false" customHeight="true" outlineLevel="0" collapsed="false"/>
    <row r="65065" customFormat="false" ht="12.8" hidden="false" customHeight="true" outlineLevel="0" collapsed="false"/>
    <row r="65066" customFormat="false" ht="12.8" hidden="false" customHeight="true" outlineLevel="0" collapsed="false"/>
    <row r="65067" customFormat="false" ht="12.8" hidden="false" customHeight="true" outlineLevel="0" collapsed="false"/>
    <row r="65068" customFormat="false" ht="12.8" hidden="false" customHeight="true" outlineLevel="0" collapsed="false"/>
    <row r="65069" customFormat="false" ht="12.8" hidden="false" customHeight="true" outlineLevel="0" collapsed="false"/>
    <row r="65070" customFormat="false" ht="12.8" hidden="false" customHeight="true" outlineLevel="0" collapsed="false"/>
    <row r="65071" customFormat="false" ht="12.8" hidden="false" customHeight="true" outlineLevel="0" collapsed="false"/>
    <row r="65072" customFormat="false" ht="12.8" hidden="false" customHeight="true" outlineLevel="0" collapsed="false"/>
    <row r="65073" customFormat="false" ht="12.8" hidden="false" customHeight="true" outlineLevel="0" collapsed="false"/>
    <row r="65074" customFormat="false" ht="12.8" hidden="false" customHeight="true" outlineLevel="0" collapsed="false"/>
    <row r="65075" customFormat="false" ht="12.8" hidden="false" customHeight="true" outlineLevel="0" collapsed="false"/>
    <row r="65076" customFormat="false" ht="12.8" hidden="false" customHeight="true" outlineLevel="0" collapsed="false"/>
    <row r="65077" customFormat="false" ht="12.8" hidden="false" customHeight="true" outlineLevel="0" collapsed="false"/>
    <row r="65078" customFormat="false" ht="12.8" hidden="false" customHeight="true" outlineLevel="0" collapsed="false"/>
    <row r="65079" customFormat="false" ht="12.8" hidden="false" customHeight="true" outlineLevel="0" collapsed="false"/>
    <row r="65080" customFormat="false" ht="12.8" hidden="false" customHeight="true" outlineLevel="0" collapsed="false"/>
    <row r="65081" customFormat="false" ht="12.8" hidden="false" customHeight="true" outlineLevel="0" collapsed="false"/>
    <row r="65082" customFormat="false" ht="12.8" hidden="false" customHeight="true" outlineLevel="0" collapsed="false"/>
    <row r="65083" customFormat="false" ht="12.8" hidden="false" customHeight="true" outlineLevel="0" collapsed="false"/>
    <row r="65084" customFormat="false" ht="12.8" hidden="false" customHeight="true" outlineLevel="0" collapsed="false"/>
    <row r="65085" customFormat="false" ht="12.8" hidden="false" customHeight="true" outlineLevel="0" collapsed="false"/>
    <row r="65086" customFormat="false" ht="12.8" hidden="false" customHeight="true" outlineLevel="0" collapsed="false"/>
    <row r="65087" customFormat="false" ht="12.8" hidden="false" customHeight="true" outlineLevel="0" collapsed="false"/>
    <row r="65088" customFormat="false" ht="12.8" hidden="false" customHeight="true" outlineLevel="0" collapsed="false"/>
    <row r="65089" customFormat="false" ht="12.8" hidden="false" customHeight="true" outlineLevel="0" collapsed="false"/>
    <row r="65090" customFormat="false" ht="12.8" hidden="false" customHeight="true" outlineLevel="0" collapsed="false"/>
    <row r="65091" customFormat="false" ht="12.8" hidden="false" customHeight="true" outlineLevel="0" collapsed="false"/>
    <row r="65092" customFormat="false" ht="12.8" hidden="false" customHeight="true" outlineLevel="0" collapsed="false"/>
    <row r="65093" customFormat="false" ht="12.8" hidden="false" customHeight="true" outlineLevel="0" collapsed="false"/>
    <row r="65094" customFormat="false" ht="12.8" hidden="false" customHeight="true" outlineLevel="0" collapsed="false"/>
    <row r="65095" customFormat="false" ht="12.8" hidden="false" customHeight="true" outlineLevel="0" collapsed="false"/>
    <row r="65096" customFormat="false" ht="12.8" hidden="false" customHeight="true" outlineLevel="0" collapsed="false"/>
    <row r="65097" customFormat="false" ht="12.8" hidden="false" customHeight="true" outlineLevel="0" collapsed="false"/>
    <row r="65098" customFormat="false" ht="12.8" hidden="false" customHeight="true" outlineLevel="0" collapsed="false"/>
    <row r="65099" customFormat="false" ht="12.8" hidden="false" customHeight="true" outlineLevel="0" collapsed="false"/>
    <row r="65100" customFormat="false" ht="12.8" hidden="false" customHeight="true" outlineLevel="0" collapsed="false"/>
    <row r="65101" customFormat="false" ht="12.8" hidden="false" customHeight="true" outlineLevel="0" collapsed="false"/>
    <row r="65102" customFormat="false" ht="12.8" hidden="false" customHeight="true" outlineLevel="0" collapsed="false"/>
    <row r="65103" customFormat="false" ht="12.8" hidden="false" customHeight="true" outlineLevel="0" collapsed="false"/>
    <row r="65104" customFormat="false" ht="12.8" hidden="false" customHeight="true" outlineLevel="0" collapsed="false"/>
    <row r="65105" customFormat="false" ht="12.8" hidden="false" customHeight="true" outlineLevel="0" collapsed="false"/>
    <row r="65106" customFormat="false" ht="12.8" hidden="false" customHeight="true" outlineLevel="0" collapsed="false"/>
    <row r="65107" customFormat="false" ht="12.8" hidden="false" customHeight="true" outlineLevel="0" collapsed="false"/>
    <row r="65108" customFormat="false" ht="12.8" hidden="false" customHeight="true" outlineLevel="0" collapsed="false"/>
    <row r="65109" customFormat="false" ht="12.8" hidden="false" customHeight="true" outlineLevel="0" collapsed="false"/>
    <row r="65110" customFormat="false" ht="12.8" hidden="false" customHeight="true" outlineLevel="0" collapsed="false"/>
    <row r="65111" customFormat="false" ht="12.8" hidden="false" customHeight="true" outlineLevel="0" collapsed="false"/>
    <row r="65112" customFormat="false" ht="12.8" hidden="false" customHeight="true" outlineLevel="0" collapsed="false"/>
    <row r="65113" customFormat="false" ht="12.8" hidden="false" customHeight="true" outlineLevel="0" collapsed="false"/>
    <row r="65114" customFormat="false" ht="12.8" hidden="false" customHeight="true" outlineLevel="0" collapsed="false"/>
    <row r="65115" customFormat="false" ht="12.8" hidden="false" customHeight="true" outlineLevel="0" collapsed="false"/>
    <row r="65116" customFormat="false" ht="12.8" hidden="false" customHeight="true" outlineLevel="0" collapsed="false"/>
    <row r="65117" customFormat="false" ht="12.8" hidden="false" customHeight="true" outlineLevel="0" collapsed="false"/>
    <row r="65118" customFormat="false" ht="12.8" hidden="false" customHeight="true" outlineLevel="0" collapsed="false"/>
    <row r="65119" customFormat="false" ht="12.8" hidden="false" customHeight="true" outlineLevel="0" collapsed="false"/>
    <row r="65120" customFormat="false" ht="12.8" hidden="false" customHeight="true" outlineLevel="0" collapsed="false"/>
    <row r="65121" customFormat="false" ht="12.8" hidden="false" customHeight="true" outlineLevel="0" collapsed="false"/>
    <row r="65122" customFormat="false" ht="12.8" hidden="false" customHeight="true" outlineLevel="0" collapsed="false"/>
    <row r="65123" customFormat="false" ht="12.8" hidden="false" customHeight="true" outlineLevel="0" collapsed="false"/>
    <row r="65124" customFormat="false" ht="12.8" hidden="false" customHeight="true" outlineLevel="0" collapsed="false"/>
    <row r="65125" customFormat="false" ht="12.8" hidden="false" customHeight="true" outlineLevel="0" collapsed="false"/>
    <row r="65126" customFormat="false" ht="12.8" hidden="false" customHeight="true" outlineLevel="0" collapsed="false"/>
    <row r="65127" customFormat="false" ht="12.8" hidden="false" customHeight="true" outlineLevel="0" collapsed="false"/>
    <row r="65128" customFormat="false" ht="12.8" hidden="false" customHeight="true" outlineLevel="0" collapsed="false"/>
    <row r="65129" customFormat="false" ht="12.8" hidden="false" customHeight="true" outlineLevel="0" collapsed="false"/>
    <row r="65130" customFormat="false" ht="12.8" hidden="false" customHeight="true" outlineLevel="0" collapsed="false"/>
    <row r="65131" customFormat="false" ht="12.8" hidden="false" customHeight="true" outlineLevel="0" collapsed="false"/>
    <row r="65132" customFormat="false" ht="12.8" hidden="false" customHeight="true" outlineLevel="0" collapsed="false"/>
    <row r="65133" customFormat="false" ht="12.8" hidden="false" customHeight="true" outlineLevel="0" collapsed="false"/>
    <row r="65134" customFormat="false" ht="12.8" hidden="false" customHeight="true" outlineLevel="0" collapsed="false"/>
    <row r="65135" customFormat="false" ht="12.8" hidden="false" customHeight="true" outlineLevel="0" collapsed="false"/>
    <row r="65136" customFormat="false" ht="12.8" hidden="false" customHeight="true" outlineLevel="0" collapsed="false"/>
    <row r="65137" customFormat="false" ht="12.8" hidden="false" customHeight="true" outlineLevel="0" collapsed="false"/>
    <row r="65138" customFormat="false" ht="12.8" hidden="false" customHeight="true" outlineLevel="0" collapsed="false"/>
    <row r="65139" customFormat="false" ht="12.8" hidden="false" customHeight="true" outlineLevel="0" collapsed="false"/>
    <row r="65140" customFormat="false" ht="12.8" hidden="false" customHeight="true" outlineLevel="0" collapsed="false"/>
    <row r="65141" customFormat="false" ht="12.8" hidden="false" customHeight="true" outlineLevel="0" collapsed="false"/>
    <row r="65142" customFormat="false" ht="12.8" hidden="false" customHeight="true" outlineLevel="0" collapsed="false"/>
    <row r="65143" customFormat="false" ht="12.8" hidden="false" customHeight="true" outlineLevel="0" collapsed="false"/>
    <row r="65144" customFormat="false" ht="12.8" hidden="false" customHeight="true" outlineLevel="0" collapsed="false"/>
    <row r="65145" customFormat="false" ht="12.8" hidden="false" customHeight="true" outlineLevel="0" collapsed="false"/>
    <row r="65146" customFormat="false" ht="12.8" hidden="false" customHeight="true" outlineLevel="0" collapsed="false"/>
    <row r="65147" customFormat="false" ht="12.8" hidden="false" customHeight="true" outlineLevel="0" collapsed="false"/>
    <row r="65148" customFormat="false" ht="12.8" hidden="false" customHeight="true" outlineLevel="0" collapsed="false"/>
    <row r="65149" customFormat="false" ht="12.8" hidden="false" customHeight="true" outlineLevel="0" collapsed="false"/>
    <row r="65150" customFormat="false" ht="12.8" hidden="false" customHeight="true" outlineLevel="0" collapsed="false"/>
    <row r="65151" customFormat="false" ht="12.8" hidden="false" customHeight="true" outlineLevel="0" collapsed="false"/>
    <row r="65152" customFormat="false" ht="12.8" hidden="false" customHeight="true" outlineLevel="0" collapsed="false"/>
    <row r="65153" customFormat="false" ht="12.8" hidden="false" customHeight="true" outlineLevel="0" collapsed="false"/>
    <row r="65154" customFormat="false" ht="12.8" hidden="false" customHeight="true" outlineLevel="0" collapsed="false"/>
    <row r="65155" customFormat="false" ht="12.8" hidden="false" customHeight="true" outlineLevel="0" collapsed="false"/>
    <row r="65156" customFormat="false" ht="12.8" hidden="false" customHeight="true" outlineLevel="0" collapsed="false"/>
    <row r="65157" customFormat="false" ht="12.8" hidden="false" customHeight="true" outlineLevel="0" collapsed="false"/>
    <row r="65158" customFormat="false" ht="12.8" hidden="false" customHeight="true" outlineLevel="0" collapsed="false"/>
    <row r="65159" customFormat="false" ht="12.8" hidden="false" customHeight="true" outlineLevel="0" collapsed="false"/>
    <row r="65160" customFormat="false" ht="12.8" hidden="false" customHeight="true" outlineLevel="0" collapsed="false"/>
    <row r="65161" customFormat="false" ht="12.8" hidden="false" customHeight="true" outlineLevel="0" collapsed="false"/>
    <row r="65162" customFormat="false" ht="12.8" hidden="false" customHeight="true" outlineLevel="0" collapsed="false"/>
    <row r="65163" customFormat="false" ht="12.8" hidden="false" customHeight="true" outlineLevel="0" collapsed="false"/>
    <row r="65164" customFormat="false" ht="12.8" hidden="false" customHeight="true" outlineLevel="0" collapsed="false"/>
    <row r="65165" customFormat="false" ht="12.8" hidden="false" customHeight="true" outlineLevel="0" collapsed="false"/>
    <row r="65166" customFormat="false" ht="12.8" hidden="false" customHeight="true" outlineLevel="0" collapsed="false"/>
    <row r="65167" customFormat="false" ht="12.8" hidden="false" customHeight="true" outlineLevel="0" collapsed="false"/>
    <row r="65168" customFormat="false" ht="12.8" hidden="false" customHeight="true" outlineLevel="0" collapsed="false"/>
    <row r="65169" customFormat="false" ht="12.8" hidden="false" customHeight="true" outlineLevel="0" collapsed="false"/>
    <row r="65170" customFormat="false" ht="12.8" hidden="false" customHeight="true" outlineLevel="0" collapsed="false"/>
    <row r="65171" customFormat="false" ht="12.8" hidden="false" customHeight="true" outlineLevel="0" collapsed="false"/>
    <row r="65172" customFormat="false" ht="12.8" hidden="false" customHeight="true" outlineLevel="0" collapsed="false"/>
    <row r="65173" customFormat="false" ht="12.8" hidden="false" customHeight="true" outlineLevel="0" collapsed="false"/>
    <row r="65174" customFormat="false" ht="12.8" hidden="false" customHeight="true" outlineLevel="0" collapsed="false"/>
    <row r="65175" customFormat="false" ht="12.8" hidden="false" customHeight="true" outlineLevel="0" collapsed="false"/>
    <row r="65176" customFormat="false" ht="12.8" hidden="false" customHeight="true" outlineLevel="0" collapsed="false"/>
    <row r="65177" customFormat="false" ht="12.8" hidden="false" customHeight="true" outlineLevel="0" collapsed="false"/>
    <row r="65178" customFormat="false" ht="12.8" hidden="false" customHeight="true" outlineLevel="0" collapsed="false"/>
    <row r="65179" customFormat="false" ht="12.8" hidden="false" customHeight="true" outlineLevel="0" collapsed="false"/>
    <row r="65180" customFormat="false" ht="12.8" hidden="false" customHeight="true" outlineLevel="0" collapsed="false"/>
    <row r="65181" customFormat="false" ht="12.8" hidden="false" customHeight="true" outlineLevel="0" collapsed="false"/>
    <row r="65182" customFormat="false" ht="12.8" hidden="false" customHeight="true" outlineLevel="0" collapsed="false"/>
    <row r="65183" customFormat="false" ht="12.8" hidden="false" customHeight="true" outlineLevel="0" collapsed="false"/>
    <row r="65184" customFormat="false" ht="12.8" hidden="false" customHeight="true" outlineLevel="0" collapsed="false"/>
    <row r="65185" customFormat="false" ht="12.8" hidden="false" customHeight="true" outlineLevel="0" collapsed="false"/>
    <row r="65186" customFormat="false" ht="12.8" hidden="false" customHeight="true" outlineLevel="0" collapsed="false"/>
    <row r="65187" customFormat="false" ht="12.8" hidden="false" customHeight="true" outlineLevel="0" collapsed="false"/>
    <row r="65188" customFormat="false" ht="12.8" hidden="false" customHeight="true" outlineLevel="0" collapsed="false"/>
    <row r="65189" customFormat="false" ht="12.8" hidden="false" customHeight="true" outlineLevel="0" collapsed="false"/>
    <row r="65190" customFormat="false" ht="12.8" hidden="false" customHeight="true" outlineLevel="0" collapsed="false"/>
    <row r="65191" customFormat="false" ht="12.8" hidden="false" customHeight="true" outlineLevel="0" collapsed="false"/>
    <row r="65192" customFormat="false" ht="12.8" hidden="false" customHeight="true" outlineLevel="0" collapsed="false"/>
    <row r="65193" customFormat="false" ht="12.8" hidden="false" customHeight="true" outlineLevel="0" collapsed="false"/>
    <row r="65194" customFormat="false" ht="12.8" hidden="false" customHeight="true" outlineLevel="0" collapsed="false"/>
    <row r="65195" customFormat="false" ht="12.8" hidden="false" customHeight="true" outlineLevel="0" collapsed="false"/>
    <row r="65196" customFormat="false" ht="12.8" hidden="false" customHeight="true" outlineLevel="0" collapsed="false"/>
    <row r="65197" customFormat="false" ht="12.8" hidden="false" customHeight="true" outlineLevel="0" collapsed="false"/>
    <row r="65198" customFormat="false" ht="12.8" hidden="false" customHeight="true" outlineLevel="0" collapsed="false"/>
    <row r="65199" customFormat="false" ht="12.8" hidden="false" customHeight="true" outlineLevel="0" collapsed="false"/>
    <row r="65200" customFormat="false" ht="12.8" hidden="false" customHeight="true" outlineLevel="0" collapsed="false"/>
    <row r="65201" customFormat="false" ht="12.8" hidden="false" customHeight="true" outlineLevel="0" collapsed="false"/>
    <row r="65202" customFormat="false" ht="12.8" hidden="false" customHeight="true" outlineLevel="0" collapsed="false"/>
    <row r="65203" customFormat="false" ht="12.8" hidden="false" customHeight="true" outlineLevel="0" collapsed="false"/>
    <row r="65204" customFormat="false" ht="12.8" hidden="false" customHeight="true" outlineLevel="0" collapsed="false"/>
    <row r="65205" customFormat="false" ht="12.8" hidden="false" customHeight="true" outlineLevel="0" collapsed="false"/>
    <row r="65206" customFormat="false" ht="12.8" hidden="false" customHeight="true" outlineLevel="0" collapsed="false"/>
    <row r="65207" customFormat="false" ht="12.8" hidden="false" customHeight="true" outlineLevel="0" collapsed="false"/>
    <row r="65208" customFormat="false" ht="12.8" hidden="false" customHeight="true" outlineLevel="0" collapsed="false"/>
    <row r="65209" customFormat="false" ht="12.8" hidden="false" customHeight="true" outlineLevel="0" collapsed="false"/>
    <row r="65210" customFormat="false" ht="12.8" hidden="false" customHeight="true" outlineLevel="0" collapsed="false"/>
    <row r="65211" customFormat="false" ht="12.8" hidden="false" customHeight="true" outlineLevel="0" collapsed="false"/>
    <row r="65212" customFormat="false" ht="12.8" hidden="false" customHeight="true" outlineLevel="0" collapsed="false"/>
    <row r="65213" customFormat="false" ht="12.8" hidden="false" customHeight="true" outlineLevel="0" collapsed="false"/>
    <row r="65214" customFormat="false" ht="12.8" hidden="false" customHeight="true" outlineLevel="0" collapsed="false"/>
    <row r="65215" customFormat="false" ht="12.8" hidden="false" customHeight="true" outlineLevel="0" collapsed="false"/>
    <row r="65216" customFormat="false" ht="12.8" hidden="false" customHeight="true" outlineLevel="0" collapsed="false"/>
    <row r="65217" customFormat="false" ht="12.8" hidden="false" customHeight="true" outlineLevel="0" collapsed="false"/>
    <row r="65218" customFormat="false" ht="12.8" hidden="false" customHeight="true" outlineLevel="0" collapsed="false"/>
    <row r="65219" customFormat="false" ht="12.8" hidden="false" customHeight="true" outlineLevel="0" collapsed="false"/>
    <row r="65220" customFormat="false" ht="12.8" hidden="false" customHeight="true" outlineLevel="0" collapsed="false"/>
    <row r="65221" customFormat="false" ht="12.8" hidden="false" customHeight="true" outlineLevel="0" collapsed="false"/>
    <row r="65222" customFormat="false" ht="12.8" hidden="false" customHeight="true" outlineLevel="0" collapsed="false"/>
    <row r="65223" customFormat="false" ht="12.8" hidden="false" customHeight="true" outlineLevel="0" collapsed="false"/>
    <row r="65224" customFormat="false" ht="12.8" hidden="false" customHeight="true" outlineLevel="0" collapsed="false"/>
    <row r="65225" customFormat="false" ht="12.8" hidden="false" customHeight="true" outlineLevel="0" collapsed="false"/>
    <row r="65226" customFormat="false" ht="12.8" hidden="false" customHeight="true" outlineLevel="0" collapsed="false"/>
    <row r="65227" customFormat="false" ht="12.8" hidden="false" customHeight="true" outlineLevel="0" collapsed="false"/>
    <row r="65228" customFormat="false" ht="12.8" hidden="false" customHeight="true" outlineLevel="0" collapsed="false"/>
    <row r="65229" customFormat="false" ht="12.8" hidden="false" customHeight="true" outlineLevel="0" collapsed="false"/>
    <row r="65230" customFormat="false" ht="12.8" hidden="false" customHeight="true" outlineLevel="0" collapsed="false"/>
    <row r="65231" customFormat="false" ht="12.8" hidden="false" customHeight="true" outlineLevel="0" collapsed="false"/>
    <row r="65232" customFormat="false" ht="12.8" hidden="false" customHeight="true" outlineLevel="0" collapsed="false"/>
    <row r="65233" customFormat="false" ht="12.8" hidden="false" customHeight="true" outlineLevel="0" collapsed="false"/>
    <row r="65234" customFormat="false" ht="12.8" hidden="false" customHeight="true" outlineLevel="0" collapsed="false"/>
    <row r="65235" customFormat="false" ht="12.8" hidden="false" customHeight="true" outlineLevel="0" collapsed="false"/>
    <row r="65236" customFormat="false" ht="12.8" hidden="false" customHeight="true" outlineLevel="0" collapsed="false"/>
    <row r="65237" customFormat="false" ht="12.8" hidden="false" customHeight="true" outlineLevel="0" collapsed="false"/>
    <row r="65238" customFormat="false" ht="12.8" hidden="false" customHeight="true" outlineLevel="0" collapsed="false"/>
    <row r="65239" customFormat="false" ht="12.8" hidden="false" customHeight="true" outlineLevel="0" collapsed="false"/>
    <row r="65240" customFormat="false" ht="12.8" hidden="false" customHeight="true" outlineLevel="0" collapsed="false"/>
    <row r="65241" customFormat="false" ht="12.8" hidden="false" customHeight="true" outlineLevel="0" collapsed="false"/>
    <row r="65242" customFormat="false" ht="12.8" hidden="false" customHeight="true" outlineLevel="0" collapsed="false"/>
    <row r="65243" customFormat="false" ht="12.8" hidden="false" customHeight="true" outlineLevel="0" collapsed="false"/>
    <row r="65244" customFormat="false" ht="12.8" hidden="false" customHeight="true" outlineLevel="0" collapsed="false"/>
    <row r="65245" customFormat="false" ht="12.8" hidden="false" customHeight="true" outlineLevel="0" collapsed="false"/>
    <row r="65246" customFormat="false" ht="12.8" hidden="false" customHeight="true" outlineLevel="0" collapsed="false"/>
    <row r="65247" customFormat="false" ht="12.8" hidden="false" customHeight="true" outlineLevel="0" collapsed="false"/>
    <row r="65248" customFormat="false" ht="12.8" hidden="false" customHeight="true" outlineLevel="0" collapsed="false"/>
    <row r="65249" customFormat="false" ht="12.8" hidden="false" customHeight="true" outlineLevel="0" collapsed="false"/>
    <row r="65250" customFormat="false" ht="12.8" hidden="false" customHeight="true" outlineLevel="0" collapsed="false"/>
    <row r="65251" customFormat="false" ht="12.8" hidden="false" customHeight="true" outlineLevel="0" collapsed="false"/>
    <row r="65252" customFormat="false" ht="12.8" hidden="false" customHeight="true" outlineLevel="0" collapsed="false"/>
    <row r="65253" customFormat="false" ht="12.8" hidden="false" customHeight="true" outlineLevel="0" collapsed="false"/>
    <row r="65254" customFormat="false" ht="12.8" hidden="false" customHeight="true" outlineLevel="0" collapsed="false"/>
    <row r="65255" customFormat="false" ht="12.8" hidden="false" customHeight="true" outlineLevel="0" collapsed="false"/>
    <row r="65256" customFormat="false" ht="12.8" hidden="false" customHeight="true" outlineLevel="0" collapsed="false"/>
    <row r="65257" customFormat="false" ht="12.8" hidden="false" customHeight="true" outlineLevel="0" collapsed="false"/>
    <row r="65258" customFormat="false" ht="12.8" hidden="false" customHeight="true" outlineLevel="0" collapsed="false"/>
    <row r="65259" customFormat="false" ht="12.8" hidden="false" customHeight="true" outlineLevel="0" collapsed="false"/>
    <row r="65260" customFormat="false" ht="12.8" hidden="false" customHeight="true" outlineLevel="0" collapsed="false"/>
    <row r="65261" customFormat="false" ht="12.8" hidden="false" customHeight="true" outlineLevel="0" collapsed="false"/>
    <row r="65262" customFormat="false" ht="12.8" hidden="false" customHeight="true" outlineLevel="0" collapsed="false"/>
    <row r="65263" customFormat="false" ht="12.8" hidden="false" customHeight="true" outlineLevel="0" collapsed="false"/>
    <row r="65264" customFormat="false" ht="12.8" hidden="false" customHeight="true" outlineLevel="0" collapsed="false"/>
    <row r="65265" customFormat="false" ht="12.8" hidden="false" customHeight="true" outlineLevel="0" collapsed="false"/>
    <row r="65266" customFormat="false" ht="12.8" hidden="false" customHeight="true" outlineLevel="0" collapsed="false"/>
    <row r="65267" customFormat="false" ht="12.8" hidden="false" customHeight="true" outlineLevel="0" collapsed="false"/>
    <row r="65268" customFormat="false" ht="12.8" hidden="false" customHeight="true" outlineLevel="0" collapsed="false"/>
    <row r="65269" customFormat="false" ht="12.8" hidden="false" customHeight="true" outlineLevel="0" collapsed="false"/>
    <row r="65270" customFormat="false" ht="12.8" hidden="false" customHeight="true" outlineLevel="0" collapsed="false"/>
    <row r="65271" customFormat="false" ht="12.8" hidden="false" customHeight="true" outlineLevel="0" collapsed="false"/>
    <row r="65272" customFormat="false" ht="12.8" hidden="false" customHeight="true" outlineLevel="0" collapsed="false"/>
    <row r="65273" customFormat="false" ht="12.8" hidden="false" customHeight="true" outlineLevel="0" collapsed="false"/>
    <row r="65274" customFormat="false" ht="12.8" hidden="false" customHeight="true" outlineLevel="0" collapsed="false"/>
    <row r="65275" customFormat="false" ht="12.8" hidden="false" customHeight="true" outlineLevel="0" collapsed="false"/>
    <row r="65276" customFormat="false" ht="12.8" hidden="false" customHeight="true" outlineLevel="0" collapsed="false"/>
    <row r="65277" customFormat="false" ht="12.8" hidden="false" customHeight="true" outlineLevel="0" collapsed="false"/>
    <row r="65278" customFormat="false" ht="12.8" hidden="false" customHeight="true" outlineLevel="0" collapsed="false"/>
    <row r="65279" customFormat="false" ht="12.8" hidden="false" customHeight="true" outlineLevel="0" collapsed="false"/>
    <row r="65280" customFormat="false" ht="12.8" hidden="false" customHeight="true" outlineLevel="0" collapsed="false"/>
    <row r="65281" customFormat="false" ht="12.8" hidden="false" customHeight="true" outlineLevel="0" collapsed="false"/>
    <row r="65282" customFormat="false" ht="12.8" hidden="false" customHeight="true" outlineLevel="0" collapsed="false"/>
    <row r="65283" customFormat="false" ht="12.8" hidden="false" customHeight="true" outlineLevel="0" collapsed="false"/>
    <row r="65284" customFormat="false" ht="12.8" hidden="false" customHeight="true" outlineLevel="0" collapsed="false"/>
    <row r="65285" customFormat="false" ht="12.8" hidden="false" customHeight="true" outlineLevel="0" collapsed="false"/>
    <row r="65286" customFormat="false" ht="12.8" hidden="false" customHeight="true" outlineLevel="0" collapsed="false"/>
    <row r="65287" customFormat="false" ht="12.8" hidden="false" customHeight="true" outlineLevel="0" collapsed="false"/>
    <row r="65288" customFormat="false" ht="12.8" hidden="false" customHeight="true" outlineLevel="0" collapsed="false"/>
    <row r="65289" customFormat="false" ht="12.8" hidden="false" customHeight="true" outlineLevel="0" collapsed="false"/>
    <row r="65290" customFormat="false" ht="12.8" hidden="false" customHeight="true" outlineLevel="0" collapsed="false"/>
    <row r="65291" customFormat="false" ht="12.8" hidden="false" customHeight="true" outlineLevel="0" collapsed="false"/>
    <row r="65292" customFormat="false" ht="12.8" hidden="false" customHeight="true" outlineLevel="0" collapsed="false"/>
    <row r="65293" customFormat="false" ht="12.8" hidden="false" customHeight="true" outlineLevel="0" collapsed="false"/>
    <row r="65294" customFormat="false" ht="12.8" hidden="false" customHeight="true" outlineLevel="0" collapsed="false"/>
    <row r="65295" customFormat="false" ht="12.8" hidden="false" customHeight="true" outlineLevel="0" collapsed="false"/>
    <row r="65296" customFormat="false" ht="12.8" hidden="false" customHeight="true" outlineLevel="0" collapsed="false"/>
    <row r="65297" customFormat="false" ht="12.8" hidden="false" customHeight="true" outlineLevel="0" collapsed="false"/>
    <row r="65298" customFormat="false" ht="12.8" hidden="false" customHeight="true" outlineLevel="0" collapsed="false"/>
    <row r="65299" customFormat="false" ht="12.8" hidden="false" customHeight="true" outlineLevel="0" collapsed="false"/>
    <row r="65300" customFormat="false" ht="12.8" hidden="false" customHeight="true" outlineLevel="0" collapsed="false"/>
    <row r="65301" customFormat="false" ht="12.8" hidden="false" customHeight="true" outlineLevel="0" collapsed="false"/>
    <row r="65302" customFormat="false" ht="12.8" hidden="false" customHeight="true" outlineLevel="0" collapsed="false"/>
    <row r="65303" customFormat="false" ht="12.8" hidden="false" customHeight="true" outlineLevel="0" collapsed="false"/>
    <row r="65304" customFormat="false" ht="12.8" hidden="false" customHeight="true" outlineLevel="0" collapsed="false"/>
    <row r="65305" customFormat="false" ht="12.8" hidden="false" customHeight="true" outlineLevel="0" collapsed="false"/>
    <row r="65306" customFormat="false" ht="12.8" hidden="false" customHeight="true" outlineLevel="0" collapsed="false"/>
    <row r="65307" customFormat="false" ht="12.8" hidden="false" customHeight="true" outlineLevel="0" collapsed="false"/>
    <row r="65308" customFormat="false" ht="12.8" hidden="false" customHeight="true" outlineLevel="0" collapsed="false"/>
    <row r="65309" customFormat="false" ht="12.8" hidden="false" customHeight="true" outlineLevel="0" collapsed="false"/>
    <row r="65310" customFormat="false" ht="12.8" hidden="false" customHeight="true" outlineLevel="0" collapsed="false"/>
    <row r="65311" customFormat="false" ht="12.8" hidden="false" customHeight="true" outlineLevel="0" collapsed="false"/>
    <row r="65312" customFormat="false" ht="12.8" hidden="false" customHeight="true" outlineLevel="0" collapsed="false"/>
    <row r="65313" customFormat="false" ht="12.8" hidden="false" customHeight="true" outlineLevel="0" collapsed="false"/>
    <row r="65314" customFormat="false" ht="12.8" hidden="false" customHeight="true" outlineLevel="0" collapsed="false"/>
    <row r="65315" customFormat="false" ht="12.8" hidden="false" customHeight="true" outlineLevel="0" collapsed="false"/>
    <row r="65316" customFormat="false" ht="12.8" hidden="false" customHeight="true" outlineLevel="0" collapsed="false"/>
    <row r="65317" customFormat="false" ht="12.8" hidden="false" customHeight="true" outlineLevel="0" collapsed="false"/>
    <row r="65318" customFormat="false" ht="12.8" hidden="false" customHeight="true" outlineLevel="0" collapsed="false"/>
    <row r="65319" customFormat="false" ht="12.8" hidden="false" customHeight="true" outlineLevel="0" collapsed="false"/>
    <row r="65320" customFormat="false" ht="12.8" hidden="false" customHeight="true" outlineLevel="0" collapsed="false"/>
    <row r="65321" customFormat="false" ht="12.8" hidden="false" customHeight="true" outlineLevel="0" collapsed="false"/>
    <row r="65322" customFormat="false" ht="12.8" hidden="false" customHeight="true" outlineLevel="0" collapsed="false"/>
    <row r="65323" customFormat="false" ht="12.8" hidden="false" customHeight="true" outlineLevel="0" collapsed="false"/>
    <row r="65324" customFormat="false" ht="12.8" hidden="false" customHeight="true" outlineLevel="0" collapsed="false"/>
    <row r="65325" customFormat="false" ht="12.8" hidden="false" customHeight="true" outlineLevel="0" collapsed="false"/>
    <row r="65326" customFormat="false" ht="12.8" hidden="false" customHeight="true" outlineLevel="0" collapsed="false"/>
    <row r="65327" customFormat="false" ht="12.8" hidden="false" customHeight="true" outlineLevel="0" collapsed="false"/>
    <row r="65328" customFormat="false" ht="12.8" hidden="false" customHeight="true" outlineLevel="0" collapsed="false"/>
    <row r="65329" customFormat="false" ht="12.8" hidden="false" customHeight="true" outlineLevel="0" collapsed="false"/>
    <row r="65330" customFormat="false" ht="12.8" hidden="false" customHeight="true" outlineLevel="0" collapsed="false"/>
    <row r="65331" customFormat="false" ht="12.8" hidden="false" customHeight="true" outlineLevel="0" collapsed="false"/>
    <row r="65332" customFormat="false" ht="12.8" hidden="false" customHeight="true" outlineLevel="0" collapsed="false"/>
    <row r="65333" customFormat="false" ht="12.8" hidden="false" customHeight="true" outlineLevel="0" collapsed="false"/>
    <row r="65334" customFormat="false" ht="12.8" hidden="false" customHeight="true" outlineLevel="0" collapsed="false"/>
    <row r="65335" customFormat="false" ht="12.8" hidden="false" customHeight="true" outlineLevel="0" collapsed="false"/>
    <row r="65336" customFormat="false" ht="12.8" hidden="false" customHeight="true" outlineLevel="0" collapsed="false"/>
    <row r="65337" customFormat="false" ht="12.8" hidden="false" customHeight="true" outlineLevel="0" collapsed="false"/>
    <row r="65338" customFormat="false" ht="12.8" hidden="false" customHeight="true" outlineLevel="0" collapsed="false"/>
    <row r="65339" customFormat="false" ht="12.8" hidden="false" customHeight="true" outlineLevel="0" collapsed="false"/>
    <row r="65340" customFormat="false" ht="12.8" hidden="false" customHeight="true" outlineLevel="0" collapsed="false"/>
    <row r="65341" customFormat="false" ht="12.8" hidden="false" customHeight="true" outlineLevel="0" collapsed="false"/>
    <row r="65342" customFormat="false" ht="12.8" hidden="false" customHeight="true" outlineLevel="0" collapsed="false"/>
    <row r="65343" customFormat="false" ht="12.8" hidden="false" customHeight="true" outlineLevel="0" collapsed="false"/>
    <row r="65344" customFormat="false" ht="12.8" hidden="false" customHeight="true" outlineLevel="0" collapsed="false"/>
    <row r="65345" customFormat="false" ht="12.8" hidden="false" customHeight="true" outlineLevel="0" collapsed="false"/>
    <row r="65346" customFormat="false" ht="12.8" hidden="false" customHeight="true" outlineLevel="0" collapsed="false"/>
    <row r="65347" customFormat="false" ht="12.8" hidden="false" customHeight="true" outlineLevel="0" collapsed="false"/>
    <row r="65348" customFormat="false" ht="12.8" hidden="false" customHeight="true" outlineLevel="0" collapsed="false"/>
    <row r="65349" customFormat="false" ht="12.8" hidden="false" customHeight="true" outlineLevel="0" collapsed="false"/>
    <row r="65350" customFormat="false" ht="12.8" hidden="false" customHeight="true" outlineLevel="0" collapsed="false"/>
    <row r="65351" customFormat="false" ht="12.8" hidden="false" customHeight="true" outlineLevel="0" collapsed="false"/>
    <row r="65352" customFormat="false" ht="12.8" hidden="false" customHeight="true" outlineLevel="0" collapsed="false"/>
    <row r="65353" customFormat="false" ht="12.8" hidden="false" customHeight="true" outlineLevel="0" collapsed="false"/>
    <row r="65354" customFormat="false" ht="12.8" hidden="false" customHeight="true" outlineLevel="0" collapsed="false"/>
    <row r="65355" customFormat="false" ht="12.8" hidden="false" customHeight="true" outlineLevel="0" collapsed="false"/>
    <row r="65356" customFormat="false" ht="12.8" hidden="false" customHeight="true" outlineLevel="0" collapsed="false"/>
    <row r="65357" customFormat="false" ht="12.8" hidden="false" customHeight="true" outlineLevel="0" collapsed="false"/>
    <row r="65358" customFormat="false" ht="12.8" hidden="false" customHeight="true" outlineLevel="0" collapsed="false"/>
    <row r="65359" customFormat="false" ht="12.8" hidden="false" customHeight="true" outlineLevel="0" collapsed="false"/>
    <row r="65360" customFormat="false" ht="12.8" hidden="false" customHeight="true" outlineLevel="0" collapsed="false"/>
    <row r="65361" customFormat="false" ht="12.8" hidden="false" customHeight="true" outlineLevel="0" collapsed="false"/>
    <row r="65362" customFormat="false" ht="12.8" hidden="false" customHeight="true" outlineLevel="0" collapsed="false"/>
    <row r="65363" customFormat="false" ht="12.8" hidden="false" customHeight="true" outlineLevel="0" collapsed="false"/>
    <row r="65364" customFormat="false" ht="12.8" hidden="false" customHeight="true" outlineLevel="0" collapsed="false"/>
    <row r="65365" customFormat="false" ht="12.8" hidden="false" customHeight="true" outlineLevel="0" collapsed="false"/>
    <row r="65366" customFormat="false" ht="12.8" hidden="false" customHeight="true" outlineLevel="0" collapsed="false"/>
    <row r="65367" customFormat="false" ht="12.8" hidden="false" customHeight="true" outlineLevel="0" collapsed="false"/>
    <row r="65368" customFormat="false" ht="12.8" hidden="false" customHeight="true" outlineLevel="0" collapsed="false"/>
    <row r="65369" customFormat="false" ht="12.8" hidden="false" customHeight="true" outlineLevel="0" collapsed="false"/>
    <row r="65370" customFormat="false" ht="12.8" hidden="false" customHeight="true" outlineLevel="0" collapsed="false"/>
    <row r="65371" customFormat="false" ht="12.8" hidden="false" customHeight="true" outlineLevel="0" collapsed="false"/>
    <row r="65372" customFormat="false" ht="12.8" hidden="false" customHeight="true" outlineLevel="0" collapsed="false"/>
    <row r="65373" customFormat="false" ht="12.8" hidden="false" customHeight="true" outlineLevel="0" collapsed="false"/>
    <row r="65374" customFormat="false" ht="12.8" hidden="false" customHeight="true" outlineLevel="0" collapsed="false"/>
    <row r="65375" customFormat="false" ht="12.8" hidden="false" customHeight="true" outlineLevel="0" collapsed="false"/>
    <row r="65376" customFormat="false" ht="12.8" hidden="false" customHeight="true" outlineLevel="0" collapsed="false"/>
    <row r="65377" customFormat="false" ht="12.8" hidden="false" customHeight="true" outlineLevel="0" collapsed="false"/>
    <row r="65378" customFormat="false" ht="12.8" hidden="false" customHeight="true" outlineLevel="0" collapsed="false"/>
    <row r="65379" customFormat="false" ht="12.8" hidden="false" customHeight="true" outlineLevel="0" collapsed="false"/>
    <row r="65380" customFormat="false" ht="12.8" hidden="false" customHeight="true" outlineLevel="0" collapsed="false"/>
    <row r="65381" customFormat="false" ht="12.8" hidden="false" customHeight="true" outlineLevel="0" collapsed="false"/>
    <row r="65382" customFormat="false" ht="12.8" hidden="false" customHeight="true" outlineLevel="0" collapsed="false"/>
    <row r="65383" customFormat="false" ht="12.8" hidden="false" customHeight="true" outlineLevel="0" collapsed="false"/>
    <row r="65384" customFormat="false" ht="12.8" hidden="false" customHeight="true" outlineLevel="0" collapsed="false"/>
    <row r="65385" customFormat="false" ht="12.8" hidden="false" customHeight="true" outlineLevel="0" collapsed="false"/>
    <row r="65386" customFormat="false" ht="12.8" hidden="false" customHeight="true" outlineLevel="0" collapsed="false"/>
    <row r="65387" customFormat="false" ht="12.8" hidden="false" customHeight="true" outlineLevel="0" collapsed="false"/>
    <row r="65388" customFormat="false" ht="12.8" hidden="false" customHeight="true" outlineLevel="0" collapsed="false"/>
    <row r="65389" customFormat="false" ht="12.8" hidden="false" customHeight="true" outlineLevel="0" collapsed="false"/>
    <row r="65390" customFormat="false" ht="12.8" hidden="false" customHeight="true" outlineLevel="0" collapsed="false"/>
    <row r="65391" customFormat="false" ht="12.8" hidden="false" customHeight="true" outlineLevel="0" collapsed="false"/>
    <row r="65392" customFormat="false" ht="12.8" hidden="false" customHeight="true" outlineLevel="0" collapsed="false"/>
    <row r="65393" customFormat="false" ht="12.8" hidden="false" customHeight="true" outlineLevel="0" collapsed="false"/>
    <row r="65394" customFormat="false" ht="12.8" hidden="false" customHeight="true" outlineLevel="0" collapsed="false"/>
    <row r="65395" customFormat="false" ht="12.8" hidden="false" customHeight="true" outlineLevel="0" collapsed="false"/>
    <row r="65396" customFormat="false" ht="12.8" hidden="false" customHeight="true" outlineLevel="0" collapsed="false"/>
    <row r="65397" customFormat="false" ht="12.8" hidden="false" customHeight="true" outlineLevel="0" collapsed="false"/>
    <row r="65398" customFormat="false" ht="12.8" hidden="false" customHeight="true" outlineLevel="0" collapsed="false"/>
    <row r="65399" customFormat="false" ht="12.8" hidden="false" customHeight="true" outlineLevel="0" collapsed="false"/>
    <row r="65400" customFormat="false" ht="12.8" hidden="false" customHeight="true" outlineLevel="0" collapsed="false"/>
    <row r="65401" customFormat="false" ht="12.8" hidden="false" customHeight="true" outlineLevel="0" collapsed="false"/>
    <row r="65402" customFormat="false" ht="12.8" hidden="false" customHeight="true" outlineLevel="0" collapsed="false"/>
    <row r="65403" customFormat="false" ht="12.8" hidden="false" customHeight="true" outlineLevel="0" collapsed="false"/>
    <row r="65404" customFormat="false" ht="12.8" hidden="false" customHeight="true" outlineLevel="0" collapsed="false"/>
    <row r="65405" customFormat="false" ht="12.8" hidden="false" customHeight="true" outlineLevel="0" collapsed="false"/>
    <row r="65406" customFormat="false" ht="12.8" hidden="false" customHeight="true" outlineLevel="0" collapsed="false"/>
    <row r="65407" customFormat="false" ht="12.8" hidden="false" customHeight="true" outlineLevel="0" collapsed="false"/>
    <row r="65408" customFormat="false" ht="12.8" hidden="false" customHeight="true" outlineLevel="0" collapsed="false"/>
    <row r="65409" customFormat="false" ht="12.8" hidden="false" customHeight="true" outlineLevel="0" collapsed="false"/>
    <row r="65410" customFormat="false" ht="12.8" hidden="false" customHeight="true" outlineLevel="0" collapsed="false"/>
    <row r="65411" customFormat="false" ht="12.8" hidden="false" customHeight="true" outlineLevel="0" collapsed="false"/>
    <row r="65412" customFormat="false" ht="12.8" hidden="false" customHeight="true" outlineLevel="0" collapsed="false"/>
    <row r="65413" customFormat="false" ht="12.8" hidden="false" customHeight="true" outlineLevel="0" collapsed="false"/>
    <row r="65414" customFormat="false" ht="12.8" hidden="false" customHeight="true" outlineLevel="0" collapsed="false"/>
    <row r="65415" customFormat="false" ht="12.8" hidden="false" customHeight="true" outlineLevel="0" collapsed="false"/>
    <row r="65416" customFormat="false" ht="12.8" hidden="false" customHeight="true" outlineLevel="0" collapsed="false"/>
    <row r="65417" customFormat="false" ht="12.8" hidden="false" customHeight="true" outlineLevel="0" collapsed="false"/>
    <row r="65418" customFormat="false" ht="12.8" hidden="false" customHeight="true" outlineLevel="0" collapsed="false"/>
    <row r="65419" customFormat="false" ht="12.8" hidden="false" customHeight="true" outlineLevel="0" collapsed="false"/>
    <row r="65420" customFormat="false" ht="12.8" hidden="false" customHeight="true" outlineLevel="0" collapsed="false"/>
    <row r="65421" customFormat="false" ht="12.8" hidden="false" customHeight="true" outlineLevel="0" collapsed="false"/>
    <row r="65422" customFormat="false" ht="12.8" hidden="false" customHeight="true" outlineLevel="0" collapsed="false"/>
    <row r="65423" customFormat="false" ht="12.8" hidden="false" customHeight="true" outlineLevel="0" collapsed="false"/>
    <row r="65424" customFormat="false" ht="12.8" hidden="false" customHeight="true" outlineLevel="0" collapsed="false"/>
    <row r="65425" customFormat="false" ht="12.8" hidden="false" customHeight="true" outlineLevel="0" collapsed="false"/>
    <row r="65426" customFormat="false" ht="12.8" hidden="false" customHeight="true" outlineLevel="0" collapsed="false"/>
    <row r="65427" customFormat="false" ht="12.8" hidden="false" customHeight="true" outlineLevel="0" collapsed="false"/>
    <row r="65428" customFormat="false" ht="12.8" hidden="false" customHeight="true" outlineLevel="0" collapsed="false"/>
    <row r="65429" customFormat="false" ht="12.8" hidden="false" customHeight="true" outlineLevel="0" collapsed="false"/>
    <row r="65430" customFormat="false" ht="12.8" hidden="false" customHeight="true" outlineLevel="0" collapsed="false"/>
    <row r="65431" customFormat="false" ht="12.8" hidden="false" customHeight="true" outlineLevel="0" collapsed="false"/>
    <row r="65432" customFormat="false" ht="12.8" hidden="false" customHeight="true" outlineLevel="0" collapsed="false"/>
    <row r="65433" customFormat="false" ht="12.8" hidden="false" customHeight="true" outlineLevel="0" collapsed="false"/>
    <row r="65434" customFormat="false" ht="12.8" hidden="false" customHeight="true" outlineLevel="0" collapsed="false"/>
    <row r="65435" customFormat="false" ht="12.8" hidden="false" customHeight="true" outlineLevel="0" collapsed="false"/>
    <row r="65436" customFormat="false" ht="12.8" hidden="false" customHeight="true" outlineLevel="0" collapsed="false"/>
    <row r="65437" customFormat="false" ht="12.8" hidden="false" customHeight="true" outlineLevel="0" collapsed="false"/>
    <row r="65438" customFormat="false" ht="12.8" hidden="false" customHeight="true" outlineLevel="0" collapsed="false"/>
    <row r="65439" customFormat="false" ht="12.8" hidden="false" customHeight="true" outlineLevel="0" collapsed="false"/>
    <row r="65440" customFormat="false" ht="12.8" hidden="false" customHeight="true" outlineLevel="0" collapsed="false"/>
    <row r="65441" customFormat="false" ht="12.8" hidden="false" customHeight="true" outlineLevel="0" collapsed="false"/>
    <row r="65442" customFormat="false" ht="12.8" hidden="false" customHeight="true" outlineLevel="0" collapsed="false"/>
    <row r="65443" customFormat="false" ht="12.8" hidden="false" customHeight="true" outlineLevel="0" collapsed="false"/>
    <row r="65444" customFormat="false" ht="12.8" hidden="false" customHeight="true" outlineLevel="0" collapsed="false"/>
    <row r="65445" customFormat="false" ht="12.8" hidden="false" customHeight="true" outlineLevel="0" collapsed="false"/>
    <row r="65446" customFormat="false" ht="12.8" hidden="false" customHeight="true" outlineLevel="0" collapsed="false"/>
    <row r="65447" customFormat="false" ht="12.8" hidden="false" customHeight="true" outlineLevel="0" collapsed="false"/>
    <row r="65448" customFormat="false" ht="12.8" hidden="false" customHeight="true" outlineLevel="0" collapsed="false"/>
    <row r="65449" customFormat="false" ht="12.8" hidden="false" customHeight="true" outlineLevel="0" collapsed="false"/>
    <row r="65450" customFormat="false" ht="12.8" hidden="false" customHeight="true" outlineLevel="0" collapsed="false"/>
    <row r="65451" customFormat="false" ht="12.8" hidden="false" customHeight="true" outlineLevel="0" collapsed="false"/>
    <row r="65452" customFormat="false" ht="12.8" hidden="false" customHeight="true" outlineLevel="0" collapsed="false"/>
    <row r="65453" customFormat="false" ht="12.8" hidden="false" customHeight="true" outlineLevel="0" collapsed="false"/>
    <row r="65454" customFormat="false" ht="12.8" hidden="false" customHeight="true" outlineLevel="0" collapsed="false"/>
    <row r="65455" customFormat="false" ht="12.8" hidden="false" customHeight="true" outlineLevel="0" collapsed="false"/>
    <row r="65456" customFormat="false" ht="12.8" hidden="false" customHeight="true" outlineLevel="0" collapsed="false"/>
    <row r="65457" customFormat="false" ht="12.8" hidden="false" customHeight="true" outlineLevel="0" collapsed="false"/>
    <row r="65458" customFormat="false" ht="12.8" hidden="false" customHeight="true" outlineLevel="0" collapsed="false"/>
    <row r="65459" customFormat="false" ht="12.8" hidden="false" customHeight="true" outlineLevel="0" collapsed="false"/>
    <row r="65460" customFormat="false" ht="12.8" hidden="false" customHeight="true" outlineLevel="0" collapsed="false"/>
    <row r="65461" customFormat="false" ht="12.8" hidden="false" customHeight="true" outlineLevel="0" collapsed="false"/>
    <row r="65462" customFormat="false" ht="12.8" hidden="false" customHeight="true" outlineLevel="0" collapsed="false"/>
    <row r="65463" customFormat="false" ht="12.8" hidden="false" customHeight="true" outlineLevel="0" collapsed="false"/>
    <row r="65464" customFormat="false" ht="12.8" hidden="false" customHeight="true" outlineLevel="0" collapsed="false"/>
    <row r="65465" customFormat="false" ht="12.8" hidden="false" customHeight="true" outlineLevel="0" collapsed="false"/>
    <row r="65466" customFormat="false" ht="12.8" hidden="false" customHeight="true" outlineLevel="0" collapsed="false"/>
    <row r="65467" customFormat="false" ht="12.8" hidden="false" customHeight="true" outlineLevel="0" collapsed="false"/>
    <row r="65468" customFormat="false" ht="12.8" hidden="false" customHeight="true" outlineLevel="0" collapsed="false"/>
    <row r="65469" customFormat="false" ht="12.8" hidden="false" customHeight="true" outlineLevel="0" collapsed="false"/>
    <row r="65470" customFormat="false" ht="12.8" hidden="false" customHeight="true" outlineLevel="0" collapsed="false"/>
    <row r="65471" customFormat="false" ht="12.8" hidden="false" customHeight="true" outlineLevel="0" collapsed="false"/>
    <row r="65472" customFormat="false" ht="12.8" hidden="false" customHeight="true" outlineLevel="0" collapsed="false"/>
    <row r="65473" customFormat="false" ht="12.8" hidden="false" customHeight="true" outlineLevel="0" collapsed="false"/>
    <row r="65474" customFormat="false" ht="12.8" hidden="false" customHeight="true" outlineLevel="0" collapsed="false"/>
    <row r="65475" customFormat="false" ht="12.8" hidden="false" customHeight="true" outlineLevel="0" collapsed="false"/>
    <row r="65476" customFormat="false" ht="12.8" hidden="false" customHeight="true" outlineLevel="0" collapsed="false"/>
    <row r="65477" customFormat="false" ht="12.8" hidden="false" customHeight="true" outlineLevel="0" collapsed="false"/>
    <row r="65478" customFormat="false" ht="12.8" hidden="false" customHeight="true" outlineLevel="0" collapsed="false"/>
    <row r="65479" customFormat="false" ht="12.8" hidden="false" customHeight="true" outlineLevel="0" collapsed="false"/>
    <row r="65480" customFormat="false" ht="12.8" hidden="false" customHeight="true" outlineLevel="0" collapsed="false"/>
    <row r="65481" customFormat="false" ht="12.8" hidden="false" customHeight="true" outlineLevel="0" collapsed="false"/>
    <row r="65482" customFormat="false" ht="12.8" hidden="false" customHeight="true" outlineLevel="0" collapsed="false"/>
    <row r="65483" customFormat="false" ht="12.8" hidden="false" customHeight="true" outlineLevel="0" collapsed="false"/>
    <row r="65484" customFormat="false" ht="12.8" hidden="false" customHeight="true" outlineLevel="0" collapsed="false"/>
    <row r="65485" customFormat="false" ht="12.8" hidden="false" customHeight="true" outlineLevel="0" collapsed="false"/>
    <row r="65486" customFormat="false" ht="12.8" hidden="false" customHeight="true" outlineLevel="0" collapsed="false"/>
    <row r="65487" customFormat="false" ht="12.8" hidden="false" customHeight="true" outlineLevel="0" collapsed="false"/>
    <row r="65488" customFormat="false" ht="12.8" hidden="false" customHeight="true" outlineLevel="0" collapsed="false"/>
    <row r="65489" customFormat="false" ht="12.8" hidden="false" customHeight="true" outlineLevel="0" collapsed="false"/>
    <row r="65490" customFormat="false" ht="12.8" hidden="false" customHeight="true" outlineLevel="0" collapsed="false"/>
    <row r="65491" customFormat="false" ht="12.8" hidden="false" customHeight="true" outlineLevel="0" collapsed="false"/>
    <row r="65492" customFormat="false" ht="12.8" hidden="false" customHeight="true" outlineLevel="0" collapsed="false"/>
    <row r="65493" customFormat="false" ht="12.8" hidden="false" customHeight="true" outlineLevel="0" collapsed="false"/>
    <row r="65494" customFormat="false" ht="12.8" hidden="false" customHeight="true" outlineLevel="0" collapsed="false"/>
    <row r="65495" customFormat="false" ht="12.8" hidden="false" customHeight="true" outlineLevel="0" collapsed="false"/>
    <row r="65496" customFormat="false" ht="12.8" hidden="false" customHeight="true" outlineLevel="0" collapsed="false"/>
    <row r="65497" customFormat="false" ht="12.8" hidden="false" customHeight="true" outlineLevel="0" collapsed="false"/>
    <row r="65498" customFormat="false" ht="12.8" hidden="false" customHeight="true" outlineLevel="0" collapsed="false"/>
    <row r="65499" customFormat="false" ht="12.8" hidden="false" customHeight="true" outlineLevel="0" collapsed="false"/>
    <row r="65500" customFormat="false" ht="12.8" hidden="false" customHeight="true" outlineLevel="0" collapsed="false"/>
    <row r="65501" customFormat="false" ht="12.8" hidden="false" customHeight="true" outlineLevel="0" collapsed="false"/>
    <row r="65502" customFormat="false" ht="12.8" hidden="false" customHeight="true" outlineLevel="0" collapsed="false"/>
    <row r="65503" customFormat="false" ht="12.8" hidden="false" customHeight="true" outlineLevel="0" collapsed="false"/>
    <row r="65504" customFormat="false" ht="12.8" hidden="false" customHeight="true" outlineLevel="0" collapsed="false"/>
    <row r="65505" customFormat="false" ht="12.8" hidden="false" customHeight="true" outlineLevel="0" collapsed="false"/>
    <row r="65506" customFormat="false" ht="12.8" hidden="false" customHeight="true" outlineLevel="0" collapsed="false"/>
    <row r="65507" customFormat="false" ht="12.8" hidden="false" customHeight="true" outlineLevel="0" collapsed="false"/>
    <row r="65508" customFormat="false" ht="12.8" hidden="false" customHeight="true" outlineLevel="0" collapsed="false"/>
    <row r="65509" customFormat="false" ht="12.8" hidden="false" customHeight="true" outlineLevel="0" collapsed="false"/>
    <row r="65510" customFormat="false" ht="12.8" hidden="false" customHeight="true" outlineLevel="0" collapsed="false"/>
    <row r="65511" customFormat="false" ht="12.8" hidden="false" customHeight="true" outlineLevel="0" collapsed="false"/>
    <row r="65512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41">
    <mergeCell ref="A1:AE1"/>
    <mergeCell ref="A2:J4"/>
    <mergeCell ref="K2:P4"/>
    <mergeCell ref="Q2:V4"/>
    <mergeCell ref="W2:AE2"/>
    <mergeCell ref="W3:AE3"/>
    <mergeCell ref="W4:AE4"/>
    <mergeCell ref="A5:J9"/>
    <mergeCell ref="K5:P7"/>
    <mergeCell ref="Q5:V7"/>
    <mergeCell ref="W5:AE5"/>
    <mergeCell ref="W6:AE6"/>
    <mergeCell ref="W7:AE7"/>
    <mergeCell ref="K8:P8"/>
    <mergeCell ref="Q8:V8"/>
    <mergeCell ref="W8:AE8"/>
    <mergeCell ref="K9:P9"/>
    <mergeCell ref="Q9:V9"/>
    <mergeCell ref="W9:AE9"/>
    <mergeCell ref="A10:AB13"/>
    <mergeCell ref="AC10:AE13"/>
    <mergeCell ref="A14:B14"/>
    <mergeCell ref="AC15:AE15"/>
    <mergeCell ref="AC16:AE16"/>
    <mergeCell ref="AC17:AE17"/>
    <mergeCell ref="H19:J19"/>
    <mergeCell ref="T19:V19"/>
    <mergeCell ref="AC22:AE22"/>
    <mergeCell ref="AC23:AE23"/>
    <mergeCell ref="H25:J25"/>
    <mergeCell ref="T25:V25"/>
    <mergeCell ref="A28:B28"/>
    <mergeCell ref="AC29:AE29"/>
    <mergeCell ref="AC30:AE30"/>
    <mergeCell ref="AC31:AE31"/>
    <mergeCell ref="H33:J33"/>
    <mergeCell ref="T33:V33"/>
    <mergeCell ref="AC36:AE36"/>
    <mergeCell ref="AC37:AE37"/>
    <mergeCell ref="H39:J39"/>
    <mergeCell ref="T39:V39"/>
  </mergeCells>
  <hyperlinks>
    <hyperlink ref="A16" r:id="rId1" display="NEWSG G01"/>
    <hyperlink ref="A22" r:id="rId2" display="NEWSG G02"/>
    <hyperlink ref="A30" r:id="rId3" display="NEWSG G02"/>
  </hyperlinks>
  <printOptions headings="false" gridLines="false" gridLinesSet="true" horizontalCentered="false" verticalCentered="false"/>
  <pageMargins left="0.3" right="0.3" top="0.922222222222222" bottom="0.922222222222222" header="0.236111111111111" footer="0.236111111111111"/>
  <pageSetup paperSize="1" scale="100" fitToWidth="1" fitToHeight="8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50537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2006-04-12T12:38:36Z</dcterms:created>
  <dc:creator/>
  <dc:description/>
  <dc:language>en-US</dc:language>
  <cp:lastModifiedBy>Ian Lawson</cp:lastModifiedBy>
  <cp:lastPrinted>2006-05-24T13:06:48Z</cp:lastPrinted>
  <dcterms:modified xsi:type="dcterms:W3CDTF">2026-03-10T16:44:31Z</dcterms:modified>
  <cp:revision>3632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